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4000" windowHeight="9030" firstSheet="12" activeTab="17"/>
  </bookViews>
  <sheets>
    <sheet name="F2  PLAN ANUAL DE COMPRAS AP..." sheetId="1" r:id="rId1"/>
    <sheet name="F4  PLANES DE ACCIÓN Y EJECU..." sheetId="2" r:id="rId2"/>
    <sheet name="F7.1  RELACIÓN PROYECTOS FIN..." sheetId="3" r:id="rId3"/>
    <sheet name="F7.2  RELACIÓN PROYECTOS DES..." sheetId="4" r:id="rId4"/>
    <sheet name="F8.1  COMPROMISOS PRESUPUEST..." sheetId="5" r:id="rId5"/>
    <sheet name="F8.4  TRÁMITES OTORGADOS POR..." sheetId="6" r:id="rId6"/>
    <sheet name="F8.6.1.1  PLAN INSTITUCIONAL..." sheetId="7" r:id="rId7"/>
    <sheet name="F8.6.1.3.1.5  FUENTES INFORM..." sheetId="8" r:id="rId8"/>
    <sheet name="F8.6.1.3.1.5  INDIC DE GESTI..." sheetId="9" r:id="rId9"/>
    <sheet name="F8.7  ESTUDIOS DE VALORACIÓN..." sheetId="10" r:id="rId10"/>
    <sheet name="F9  RELACIÓN DE PROCESOS JUD..." sheetId="11" r:id="rId11"/>
    <sheet name="F25  PROG PPTAL GASTOS EMPR ..." sheetId="12" r:id="rId12"/>
    <sheet name="F25.2  TRANSFERENCIAS PRESUP..." sheetId="13" r:id="rId13"/>
    <sheet name="F25.3  AUTORIZACIÓN DE NOTIF..." sheetId="14" r:id="rId14"/>
    <sheet name="F39.1.1  ACTIVIDADES DE LA P..." sheetId="15" r:id="rId15"/>
    <sheet name="F39.1.2  ACTIVIDADES Y RESUL..." sheetId="16" r:id="rId16"/>
    <sheet name="F39.1.3  RESULTADOS DE LA PA..." sheetId="17" r:id="rId17"/>
    <sheet name="F39.2  ACCIONES PARA GARANTI..." sheetId="18" r:id="rId18"/>
  </sheets>
  <definedNames/>
  <calcPr calcId="162913"/>
</workbook>
</file>

<file path=xl/sharedStrings.xml><?xml version="1.0" encoding="utf-8"?>
<sst xmlns="http://schemas.openxmlformats.org/spreadsheetml/2006/main" count="13504" uniqueCount="5669">
  <si>
    <t>Tipo Modalidad</t>
  </si>
  <si>
    <t>M-1: CUENTA O INFORME ANUAL CONSOLIDADO</t>
  </si>
  <si>
    <t>Formulario</t>
  </si>
  <si>
    <t>F2: PLAN ANUAL DE COMPRAS APROBADO</t>
  </si>
  <si>
    <t>Moneda Informe</t>
  </si>
  <si>
    <t>Entidad</t>
  </si>
  <si>
    <t>Fecha</t>
  </si>
  <si>
    <t>Periodicidad</t>
  </si>
  <si>
    <t>ANUAL</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</si>
  <si>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</si>
  <si>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</si>
  <si>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</si>
  <si>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</si>
  <si>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</si>
  <si>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</si>
  <si>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</si>
  <si>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</si>
  <si>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</si>
  <si>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</si>
  <si>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</si>
  <si>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</si>
  <si>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</si>
  <si>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</si>
  <si>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</si>
  <si>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</si>
  <si>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</si>
  <si>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</si>
  <si>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</si>
  <si>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OBSERVACIONES</t>
  </si>
  <si>
    <t>FILA_1</t>
  </si>
  <si>
    <t/>
  </si>
  <si>
    <t>FILA_999999</t>
  </si>
  <si>
    <t>[3]</t>
  </si>
  <si>
    <t>0 ACTO ADMINISTRATIVO DE APROBACIÓN</t>
  </si>
  <si>
    <t>FILA_10</t>
  </si>
  <si>
    <t>1 SI</t>
  </si>
  <si>
    <t>1 CONCURSO DE MÉRITOS ABIERTO</t>
  </si>
  <si>
    <t>2 NO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</si>
  <si>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</si>
  <si>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</si>
  <si>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</si>
  <si>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</si>
  <si>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</si>
  <si>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</si>
  <si>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</si>
  <si>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</si>
  <si>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</si>
  <si>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[1]</t>
  </si>
  <si>
    <t>0 PLANES DE ACCIÓN Y EJECUCIÓN DEL PLAN ESTRATÉGICO</t>
  </si>
  <si>
    <t>CON INFORMACIÓN</t>
  </si>
  <si>
    <t>JUSTIFICACIÓN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</si>
  <si>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</si>
  <si>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</si>
  <si>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</si>
  <si>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</si>
  <si>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</si>
  <si>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</si>
  <si>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</si>
  <si>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</si>
  <si>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</si>
  <si>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</si>
  <si>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</si>
  <si>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</si>
  <si>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</si>
  <si>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F7.1: RELACIÓN PROYECTOS FINANCIADOS CON BANCA MULTILATERAL Y DE COOP INTERNAL_EMPRÉSTITOS</t>
  </si>
  <si>
    <t>0 EMPRÉSTITOS (Registre las cifras en PESOS, exceptuando los valores en MONEDA EXTRANJERA)</t>
  </si>
  <si>
    <t>FORMULARIO CON INFORMACIÓN</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</si>
  <si>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</si>
  <si>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</si>
  <si>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</si>
  <si>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</si>
  <si>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</si>
  <si>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</si>
  <si>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</si>
  <si>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</si>
  <si>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</si>
  <si>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</si>
  <si>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</si>
  <si>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</si>
  <si>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</si>
  <si>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</si>
  <si>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</si>
  <si>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</si>
  <si>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</si>
  <si>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</si>
  <si>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</si>
  <si>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</si>
  <si>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</si>
  <si>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</si>
  <si>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</si>
  <si>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</si>
  <si>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</si>
  <si>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</si>
  <si>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</si>
  <si>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</si>
  <si>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</si>
  <si>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</si>
  <si>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</si>
  <si>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</si>
  <si>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</si>
  <si>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</si>
  <si>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</si>
  <si>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</si>
  <si>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</si>
  <si>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</si>
  <si>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</si>
  <si>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</si>
  <si>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</si>
  <si>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</si>
  <si>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</si>
  <si>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</si>
  <si>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</si>
  <si>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</si>
  <si>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</si>
  <si>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</si>
  <si>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</si>
  <si>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</si>
  <si>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</si>
  <si>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</si>
  <si>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</si>
  <si>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</si>
  <si>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</si>
  <si>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</si>
  <si>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</si>
  <si>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F8.4: TRÁMITES OTORGADOS POR AUTORIDAD AMBIENTAL(Registre las cifras EN PESOS)</t>
  </si>
  <si>
    <t>0 TRÁMITES OTORGADOS (Registre las cifras en PESOS)</t>
  </si>
  <si>
    <t>NOMBRE DEL PROYECTO Y/O ACTIVIDAD</t>
  </si>
  <si>
    <t>SECTOR ECONÓMICO - CLASIFICACIÓN CIIU</t>
  </si>
  <si>
    <t>LUGAR DE EJECUCION PROYECTO / MUNICIPIO - DEPARTAMENTO</t>
  </si>
  <si>
    <t>TIPO DE SOLICITUD</t>
  </si>
  <si>
    <t>NOMBRE SOLICITANTE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</si>
  <si>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</si>
  <si>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</si>
  <si>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</si>
  <si>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</si>
  <si>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</si>
  <si>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</si>
  <si>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</si>
  <si>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</si>
  <si>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</si>
  <si>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</si>
  <si>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</si>
  <si>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2 ANTIOQUIA - DEPARTAMENTO</t>
  </si>
  <si>
    <t>2 LICENCIA</t>
  </si>
  <si>
    <t>3 ARAUCA - DEPARTAMENTO</t>
  </si>
  <si>
    <t>3 PERMISO</t>
  </si>
  <si>
    <t>4 ATLÁNTICO - DEPARTAMENTO</t>
  </si>
  <si>
    <t>4 PLAN DE MANEJO AMBIENTAL</t>
  </si>
  <si>
    <t>5 BOGOTÁ D.C. - DISTRITO CAPITAL</t>
  </si>
  <si>
    <t xml:space="preserve">5 FORMULARIO SIN INFORMACIÓN </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</si>
  <si>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</si>
  <si>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</si>
  <si>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</si>
  <si>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</si>
  <si>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</si>
  <si>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</si>
  <si>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</si>
  <si>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</si>
  <si>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</si>
  <si>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</si>
  <si>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</si>
  <si>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</si>
  <si>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</si>
  <si>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</si>
  <si>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</si>
  <si>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</si>
  <si>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</si>
  <si>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</si>
  <si>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</si>
  <si>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</si>
  <si>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</si>
  <si>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</si>
  <si>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</si>
  <si>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</si>
  <si>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</si>
  <si>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</si>
  <si>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</si>
  <si>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</si>
  <si>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</si>
  <si>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</si>
  <si>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</si>
  <si>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</si>
  <si>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</si>
  <si>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</si>
  <si>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</si>
  <si>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</si>
  <si>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</si>
  <si>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</si>
  <si>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</si>
  <si>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</si>
  <si>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</si>
  <si>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</si>
  <si>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</si>
  <si>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</si>
  <si>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</si>
  <si>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</si>
  <si>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</si>
  <si>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</si>
  <si>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</si>
  <si>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</si>
  <si>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</si>
  <si>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</si>
  <si>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</si>
  <si>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</si>
  <si>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</si>
  <si>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</si>
  <si>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</si>
  <si>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</si>
  <si>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</si>
  <si>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</si>
  <si>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</si>
  <si>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</si>
  <si>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</si>
  <si>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</si>
  <si>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</si>
  <si>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</si>
  <si>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</si>
  <si>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</si>
  <si>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</si>
  <si>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</si>
  <si>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</si>
  <si>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</si>
  <si>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</si>
  <si>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</si>
  <si>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</si>
  <si>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</si>
  <si>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</si>
  <si>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</si>
  <si>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</si>
  <si>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</si>
  <si>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</si>
  <si>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</si>
  <si>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</si>
  <si>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</si>
  <si>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</si>
  <si>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</si>
  <si>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</si>
  <si>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</si>
  <si>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</si>
  <si>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</si>
  <si>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</si>
  <si>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</si>
  <si>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</si>
  <si>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</si>
  <si>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</si>
  <si>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</si>
  <si>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</si>
  <si>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</si>
  <si>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</si>
  <si>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</si>
  <si>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</si>
  <si>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</si>
  <si>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</si>
  <si>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</si>
  <si>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</si>
  <si>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</si>
  <si>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</si>
  <si>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</si>
  <si>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</si>
  <si>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</si>
  <si>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</si>
  <si>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</si>
  <si>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</si>
  <si>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</si>
  <si>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</si>
  <si>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</si>
  <si>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</si>
  <si>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</si>
  <si>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</si>
  <si>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</si>
  <si>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</si>
  <si>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</si>
  <si>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</si>
  <si>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</si>
  <si>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</si>
  <si>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</si>
  <si>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</si>
  <si>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</si>
  <si>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</si>
  <si>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</si>
  <si>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</si>
  <si>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</si>
  <si>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</si>
  <si>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</si>
  <si>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</si>
  <si>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</si>
  <si>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</si>
  <si>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</si>
  <si>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</si>
  <si>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</si>
  <si>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</si>
  <si>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</si>
  <si>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</si>
  <si>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</si>
  <si>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</si>
  <si>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</si>
  <si>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</si>
  <si>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</si>
  <si>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</si>
  <si>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</si>
  <si>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</si>
  <si>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</si>
  <si>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</si>
  <si>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</si>
  <si>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</si>
  <si>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</si>
  <si>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</si>
  <si>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</si>
  <si>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</si>
  <si>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</si>
  <si>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</si>
  <si>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</si>
  <si>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</si>
  <si>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</si>
  <si>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</si>
  <si>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</si>
  <si>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</si>
  <si>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</si>
  <si>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</si>
  <si>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</si>
  <si>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</si>
  <si>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</si>
  <si>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</si>
  <si>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</si>
  <si>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</si>
  <si>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</si>
  <si>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</si>
  <si>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</si>
  <si>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</si>
  <si>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</si>
  <si>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</si>
  <si>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</si>
  <si>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</si>
  <si>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</si>
  <si>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</si>
  <si>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</si>
  <si>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</si>
  <si>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</si>
  <si>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</si>
  <si>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</si>
  <si>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</si>
  <si>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</si>
  <si>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</si>
  <si>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</si>
  <si>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</si>
  <si>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</si>
  <si>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</si>
  <si>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</si>
  <si>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</si>
  <si>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</si>
  <si>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</si>
  <si>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</si>
  <si>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</si>
  <si>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</si>
  <si>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</si>
  <si>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</si>
  <si>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</si>
  <si>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</si>
  <si>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</si>
  <si>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</si>
  <si>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</si>
  <si>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</si>
  <si>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</si>
  <si>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</si>
  <si>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</si>
  <si>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</si>
  <si>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</si>
  <si>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</si>
  <si>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</si>
  <si>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</si>
  <si>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</si>
  <si>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</si>
  <si>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</si>
  <si>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</si>
  <si>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</si>
  <si>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</si>
  <si>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</si>
  <si>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</si>
  <si>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</si>
  <si>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</si>
  <si>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</si>
  <si>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</si>
  <si>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</si>
  <si>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</si>
  <si>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</si>
  <si>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</si>
  <si>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</si>
  <si>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</si>
  <si>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</si>
  <si>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</si>
  <si>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</si>
  <si>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</si>
  <si>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</si>
  <si>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</si>
  <si>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</si>
  <si>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</si>
  <si>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</si>
  <si>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</si>
  <si>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</si>
  <si>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</si>
  <si>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</si>
  <si>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</si>
  <si>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</si>
  <si>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</si>
  <si>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</si>
  <si>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</si>
  <si>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</si>
  <si>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</si>
  <si>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</si>
  <si>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</si>
  <si>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</si>
  <si>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</si>
  <si>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</si>
  <si>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</si>
  <si>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</si>
  <si>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</si>
  <si>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</si>
  <si>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</si>
  <si>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</si>
  <si>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</si>
  <si>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</si>
  <si>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</si>
  <si>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</si>
  <si>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</si>
  <si>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</si>
  <si>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</si>
  <si>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</si>
  <si>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</si>
  <si>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</si>
  <si>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</si>
  <si>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</si>
  <si>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</si>
  <si>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</si>
  <si>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</si>
  <si>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</si>
  <si>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</si>
  <si>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</si>
  <si>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</si>
  <si>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</si>
  <si>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</si>
  <si>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</si>
  <si>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</si>
  <si>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</si>
  <si>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</si>
  <si>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</si>
  <si>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</si>
  <si>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</si>
  <si>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</si>
  <si>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</si>
  <si>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</si>
  <si>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</si>
  <si>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</si>
  <si>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</si>
  <si>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</si>
  <si>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</si>
  <si>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</si>
  <si>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</si>
  <si>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</si>
  <si>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</si>
  <si>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</si>
  <si>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</si>
  <si>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</si>
  <si>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</si>
  <si>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</si>
  <si>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</si>
  <si>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</si>
  <si>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</si>
  <si>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</si>
  <si>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</si>
  <si>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</si>
  <si>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</si>
  <si>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</si>
  <si>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</si>
  <si>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</si>
  <si>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</si>
  <si>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</si>
  <si>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</si>
  <si>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</si>
  <si>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</si>
  <si>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</si>
  <si>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</si>
  <si>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</si>
  <si>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</si>
  <si>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</si>
  <si>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</si>
  <si>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</si>
  <si>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</si>
  <si>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</si>
  <si>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</si>
  <si>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</si>
  <si>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</si>
  <si>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</si>
  <si>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</si>
  <si>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</si>
  <si>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</si>
  <si>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</si>
  <si>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</si>
  <si>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</si>
  <si>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</si>
  <si>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</si>
  <si>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</si>
  <si>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</si>
  <si>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</si>
  <si>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</si>
  <si>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</si>
  <si>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</si>
  <si>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</si>
  <si>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</si>
  <si>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</si>
  <si>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</si>
  <si>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</si>
  <si>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</si>
  <si>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</si>
  <si>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</si>
  <si>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</si>
  <si>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</si>
  <si>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</si>
  <si>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</si>
  <si>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</si>
  <si>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</si>
  <si>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</si>
  <si>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</si>
  <si>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</si>
  <si>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</si>
  <si>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</si>
  <si>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</si>
  <si>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</si>
  <si>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</si>
  <si>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</si>
  <si>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</si>
  <si>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</si>
  <si>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</si>
  <si>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</si>
  <si>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</si>
  <si>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</si>
  <si>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</si>
  <si>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</si>
  <si>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</si>
  <si>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</si>
  <si>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</si>
  <si>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</si>
  <si>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</si>
  <si>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</si>
  <si>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</si>
  <si>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</si>
  <si>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</si>
  <si>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</si>
  <si>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</si>
  <si>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</si>
  <si>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</si>
  <si>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</si>
  <si>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</si>
  <si>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</si>
  <si>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</si>
  <si>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</si>
  <si>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</si>
  <si>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</si>
  <si>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</si>
  <si>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</si>
  <si>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</si>
  <si>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</si>
  <si>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</si>
  <si>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</si>
  <si>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</si>
  <si>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</si>
  <si>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</si>
  <si>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</si>
  <si>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</si>
  <si>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</si>
  <si>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</si>
  <si>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</si>
  <si>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</si>
  <si>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</si>
  <si>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</si>
  <si>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</si>
  <si>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</si>
  <si>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</si>
  <si>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</si>
  <si>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</si>
  <si>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</si>
  <si>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</si>
  <si>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</si>
  <si>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</si>
  <si>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</si>
  <si>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</si>
  <si>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</si>
  <si>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</si>
  <si>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</si>
  <si>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</si>
  <si>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</si>
  <si>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</si>
  <si>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</si>
  <si>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</si>
  <si>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</si>
  <si>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</si>
  <si>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</si>
  <si>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</si>
  <si>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</si>
  <si>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</si>
  <si>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</si>
  <si>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</si>
  <si>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</si>
  <si>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</si>
  <si>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</si>
  <si>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</si>
  <si>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</si>
  <si>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</si>
  <si>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</si>
  <si>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</si>
  <si>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</si>
  <si>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</si>
  <si>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</si>
  <si>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</si>
  <si>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</si>
  <si>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</si>
  <si>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</si>
  <si>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</si>
  <si>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</si>
  <si>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</si>
  <si>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</si>
  <si>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</si>
  <si>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</si>
  <si>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</si>
  <si>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</si>
  <si>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</si>
  <si>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</si>
  <si>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</si>
  <si>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</si>
  <si>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</si>
  <si>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</si>
  <si>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</si>
  <si>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</si>
  <si>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</si>
  <si>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</si>
  <si>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</si>
  <si>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</si>
  <si>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</si>
  <si>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</si>
  <si>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</si>
  <si>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</si>
  <si>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</si>
  <si>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</si>
  <si>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</si>
  <si>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</si>
  <si>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</si>
  <si>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</si>
  <si>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</si>
  <si>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</si>
  <si>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</si>
  <si>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</si>
  <si>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</si>
  <si>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</si>
  <si>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</si>
  <si>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</si>
  <si>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</si>
  <si>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</si>
  <si>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</si>
  <si>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</si>
  <si>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</si>
  <si>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</si>
  <si>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</si>
  <si>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</si>
  <si>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</si>
  <si>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</si>
  <si>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</si>
  <si>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</si>
  <si>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</si>
  <si>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</si>
  <si>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</si>
  <si>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</si>
  <si>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</si>
  <si>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</si>
  <si>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</si>
  <si>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</si>
  <si>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</si>
  <si>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</si>
  <si>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</si>
  <si>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</si>
  <si>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</si>
  <si>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</si>
  <si>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</si>
  <si>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</si>
  <si>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</si>
  <si>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</si>
  <si>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</si>
  <si>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</si>
  <si>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</si>
  <si>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</si>
  <si>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</si>
  <si>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</si>
  <si>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</si>
  <si>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</si>
  <si>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</si>
  <si>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</si>
  <si>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</si>
  <si>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</si>
  <si>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</si>
  <si>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</si>
  <si>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</si>
  <si>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</si>
  <si>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</si>
  <si>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</si>
  <si>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</si>
  <si>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</si>
  <si>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</si>
  <si>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</si>
  <si>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</si>
  <si>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</si>
  <si>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</si>
  <si>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</si>
  <si>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</si>
  <si>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</si>
  <si>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</si>
  <si>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</si>
  <si>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</si>
  <si>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</si>
  <si>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</si>
  <si>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</si>
  <si>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</si>
  <si>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</si>
  <si>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</si>
  <si>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</si>
  <si>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</si>
  <si>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</si>
  <si>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</si>
  <si>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</si>
  <si>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</si>
  <si>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</si>
  <si>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</si>
  <si>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</si>
  <si>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</si>
  <si>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</si>
  <si>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</si>
  <si>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</si>
  <si>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</si>
  <si>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</si>
  <si>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</si>
  <si>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</si>
  <si>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</si>
  <si>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</si>
  <si>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</si>
  <si>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</si>
  <si>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</si>
  <si>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</si>
  <si>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</si>
  <si>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</si>
  <si>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</si>
  <si>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</si>
  <si>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</si>
  <si>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</si>
  <si>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</si>
  <si>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</si>
  <si>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</si>
  <si>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</si>
  <si>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</si>
  <si>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</si>
  <si>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</si>
  <si>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</si>
  <si>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</si>
  <si>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</si>
  <si>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</si>
  <si>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</si>
  <si>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</si>
  <si>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</si>
  <si>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</si>
  <si>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</si>
  <si>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</si>
  <si>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</si>
  <si>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</si>
  <si>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</si>
  <si>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</si>
  <si>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</si>
  <si>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</si>
  <si>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</si>
  <si>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</si>
  <si>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</si>
  <si>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</si>
  <si>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</si>
  <si>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</si>
  <si>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</si>
  <si>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</si>
  <si>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</si>
  <si>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</si>
  <si>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</si>
  <si>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</si>
  <si>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</si>
  <si>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</si>
  <si>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</si>
  <si>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</si>
  <si>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</si>
  <si>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</si>
  <si>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</si>
  <si>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</si>
  <si>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</si>
  <si>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</si>
  <si>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</si>
  <si>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</si>
  <si>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</si>
  <si>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</si>
  <si>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</si>
  <si>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</si>
  <si>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</si>
  <si>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</si>
  <si>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</si>
  <si>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</si>
  <si>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</si>
  <si>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</si>
  <si>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</si>
  <si>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</si>
  <si>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</si>
  <si>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</si>
  <si>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</si>
  <si>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</si>
  <si>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</si>
  <si>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</si>
  <si>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</si>
  <si>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</si>
  <si>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</si>
  <si>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</si>
  <si>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</si>
  <si>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</si>
  <si>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</si>
  <si>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</si>
  <si>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</si>
  <si>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</si>
  <si>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</si>
  <si>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</si>
  <si>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</si>
  <si>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</si>
  <si>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</si>
  <si>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</si>
  <si>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</si>
  <si>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</si>
  <si>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</si>
  <si>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</si>
  <si>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</si>
  <si>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</si>
  <si>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</si>
  <si>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</si>
  <si>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</si>
  <si>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</si>
  <si>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</si>
  <si>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</si>
  <si>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</si>
  <si>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</si>
  <si>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</si>
  <si>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</si>
  <si>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</si>
  <si>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</si>
  <si>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</si>
  <si>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</si>
  <si>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</si>
  <si>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</si>
  <si>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</si>
  <si>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</si>
  <si>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</si>
  <si>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</si>
  <si>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</si>
  <si>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</si>
  <si>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</si>
  <si>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</si>
  <si>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</si>
  <si>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</si>
  <si>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</si>
  <si>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</si>
  <si>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</si>
  <si>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</si>
  <si>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</si>
  <si>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</si>
  <si>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</si>
  <si>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</si>
  <si>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</si>
  <si>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</si>
  <si>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</si>
  <si>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</si>
  <si>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</si>
  <si>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</si>
  <si>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</si>
  <si>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</si>
  <si>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</si>
  <si>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</si>
  <si>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</si>
  <si>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</si>
  <si>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</si>
  <si>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</si>
  <si>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</si>
  <si>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</si>
  <si>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</si>
  <si>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</si>
  <si>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</si>
  <si>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</si>
  <si>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</si>
  <si>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</si>
  <si>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</si>
  <si>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</si>
  <si>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</si>
  <si>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</si>
  <si>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</si>
  <si>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</si>
  <si>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</si>
  <si>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</si>
  <si>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</si>
  <si>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</si>
  <si>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</si>
  <si>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</si>
  <si>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</si>
  <si>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</si>
  <si>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</si>
  <si>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</si>
  <si>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</si>
  <si>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</si>
  <si>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</si>
  <si>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</si>
  <si>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</si>
  <si>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</si>
  <si>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</si>
  <si>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</si>
  <si>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</si>
  <si>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</si>
  <si>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</si>
  <si>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</si>
  <si>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</si>
  <si>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</si>
  <si>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</si>
  <si>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</si>
  <si>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</si>
  <si>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</si>
  <si>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</si>
  <si>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</si>
  <si>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</si>
  <si>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</si>
  <si>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</si>
  <si>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</si>
  <si>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</si>
  <si>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</si>
  <si>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</si>
  <si>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</si>
  <si>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</si>
  <si>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</si>
  <si>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</si>
  <si>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</si>
  <si>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</si>
  <si>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</si>
  <si>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</si>
  <si>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</si>
  <si>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</si>
  <si>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</si>
  <si>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</si>
  <si>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</si>
  <si>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</si>
  <si>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</si>
  <si>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</si>
  <si>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</si>
  <si>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</si>
  <si>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</si>
  <si>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</si>
  <si>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</si>
  <si>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</si>
  <si>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</si>
  <si>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</si>
  <si>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</si>
  <si>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</si>
  <si>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</si>
  <si>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</si>
  <si>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</si>
  <si>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</si>
  <si>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</si>
  <si>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</si>
  <si>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</si>
  <si>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</si>
  <si>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</si>
  <si>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</si>
  <si>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</si>
  <si>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</si>
  <si>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</si>
  <si>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</si>
  <si>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</si>
  <si>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</si>
  <si>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</si>
  <si>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</si>
  <si>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</si>
  <si>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</si>
  <si>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</si>
  <si>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</si>
  <si>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</si>
  <si>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</si>
  <si>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</si>
  <si>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</si>
  <si>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</si>
  <si>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</si>
  <si>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</si>
  <si>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</si>
  <si>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</si>
  <si>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</si>
  <si>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</si>
  <si>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</si>
  <si>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</si>
  <si>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</si>
  <si>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</si>
  <si>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</si>
  <si>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</si>
  <si>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</si>
  <si>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</si>
  <si>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</si>
  <si>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</si>
  <si>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</si>
  <si>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</si>
  <si>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</si>
  <si>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</si>
  <si>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</si>
  <si>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</si>
  <si>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</si>
  <si>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</si>
  <si>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</si>
  <si>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</si>
  <si>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</si>
  <si>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</si>
  <si>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</si>
  <si>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</si>
  <si>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</si>
  <si>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</si>
  <si>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</si>
  <si>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</si>
  <si>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</si>
  <si>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</si>
  <si>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</si>
  <si>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</si>
  <si>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</si>
  <si>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</si>
  <si>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</si>
  <si>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</si>
  <si>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</si>
  <si>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</si>
  <si>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</si>
  <si>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</si>
  <si>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</si>
  <si>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</si>
  <si>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</si>
  <si>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</si>
  <si>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</si>
  <si>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</si>
  <si>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</si>
  <si>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</si>
  <si>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</si>
  <si>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</si>
  <si>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</si>
  <si>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</si>
  <si>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</si>
  <si>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</si>
  <si>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</si>
  <si>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</si>
  <si>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</si>
  <si>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</si>
  <si>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</si>
  <si>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</si>
  <si>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</si>
  <si>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</si>
  <si>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</si>
  <si>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</si>
  <si>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</si>
  <si>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</si>
  <si>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</si>
  <si>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</si>
  <si>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</si>
  <si>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</si>
  <si>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</si>
  <si>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</si>
  <si>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</si>
  <si>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</si>
  <si>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</si>
  <si>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</si>
  <si>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</si>
  <si>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</si>
  <si>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</si>
  <si>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</si>
  <si>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</si>
  <si>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</si>
  <si>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</si>
  <si>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</si>
  <si>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</si>
  <si>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</si>
  <si>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</si>
  <si>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</si>
  <si>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</si>
  <si>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</si>
  <si>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</si>
  <si>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</si>
  <si>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</si>
  <si>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</si>
  <si>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</si>
  <si>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</si>
  <si>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</si>
  <si>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</si>
  <si>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</si>
  <si>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</si>
  <si>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</si>
  <si>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</si>
  <si>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</si>
  <si>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</si>
  <si>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</si>
  <si>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</si>
  <si>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</si>
  <si>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</si>
  <si>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</si>
  <si>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</si>
  <si>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</si>
  <si>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</si>
  <si>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</si>
  <si>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</si>
  <si>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</si>
  <si>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</si>
  <si>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</si>
  <si>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</si>
  <si>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</si>
  <si>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</si>
  <si>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</si>
  <si>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</si>
  <si>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</si>
  <si>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</si>
  <si>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</si>
  <si>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</si>
  <si>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</si>
  <si>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</si>
  <si>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</si>
  <si>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</si>
  <si>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</si>
  <si>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</si>
  <si>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</si>
  <si>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</si>
  <si>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</si>
  <si>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</si>
  <si>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</si>
  <si>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</si>
  <si>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</si>
  <si>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</si>
  <si>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</si>
  <si>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</si>
  <si>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</si>
  <si>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</si>
  <si>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</si>
  <si>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</si>
  <si>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</si>
  <si>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</si>
  <si>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</si>
  <si>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</si>
  <si>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</si>
  <si>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</si>
  <si>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</si>
  <si>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</si>
  <si>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</si>
  <si>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</si>
  <si>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</si>
  <si>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</si>
  <si>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</si>
  <si>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</si>
  <si>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</si>
  <si>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</si>
  <si>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</si>
  <si>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</si>
  <si>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</si>
  <si>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</si>
  <si>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</si>
  <si>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</si>
  <si>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</si>
  <si>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</si>
  <si>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</si>
  <si>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</si>
  <si>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</si>
  <si>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</si>
  <si>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</si>
  <si>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</si>
  <si>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</si>
  <si>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</si>
  <si>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</si>
  <si>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</si>
  <si>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</si>
  <si>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</si>
  <si>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</si>
  <si>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</si>
  <si>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</si>
  <si>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</si>
  <si>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</si>
  <si>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</si>
  <si>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</si>
  <si>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</si>
  <si>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</si>
  <si>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</si>
  <si>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</si>
  <si>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</si>
  <si>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</si>
  <si>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</si>
  <si>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</si>
  <si>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</si>
  <si>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</si>
  <si>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</si>
  <si>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</si>
  <si>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</si>
  <si>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</si>
  <si>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</si>
  <si>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</si>
  <si>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</si>
  <si>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</si>
  <si>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</si>
  <si>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</si>
  <si>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</si>
  <si>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</si>
  <si>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</si>
  <si>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</si>
  <si>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</si>
  <si>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</si>
  <si>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</si>
  <si>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</si>
  <si>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</si>
  <si>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</si>
  <si>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</si>
  <si>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</si>
  <si>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</si>
  <si>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</si>
  <si>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</si>
  <si>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</si>
  <si>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</si>
  <si>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</si>
  <si>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</si>
  <si>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</si>
  <si>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</si>
  <si>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</si>
  <si>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</si>
  <si>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</si>
  <si>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</si>
  <si>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</si>
  <si>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</si>
  <si>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</si>
  <si>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</si>
  <si>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</si>
  <si>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</si>
  <si>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</si>
  <si>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</si>
  <si>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</si>
  <si>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</si>
  <si>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</si>
  <si>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</si>
  <si>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</si>
  <si>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</si>
  <si>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</si>
  <si>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</si>
  <si>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</si>
  <si>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</si>
  <si>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</si>
  <si>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</si>
  <si>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</si>
  <si>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</si>
  <si>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</si>
  <si>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</si>
  <si>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</si>
  <si>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</si>
  <si>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</si>
  <si>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</si>
  <si>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</si>
  <si>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</si>
  <si>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</si>
  <si>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</si>
  <si>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</si>
  <si>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</si>
  <si>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</si>
  <si>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</si>
  <si>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</si>
  <si>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</si>
  <si>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</si>
  <si>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</si>
  <si>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</si>
  <si>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</si>
  <si>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</si>
  <si>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</si>
  <si>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</si>
  <si>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</si>
  <si>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</si>
  <si>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</si>
  <si>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</si>
  <si>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</si>
  <si>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</si>
  <si>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</si>
  <si>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</si>
  <si>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</si>
  <si>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</si>
  <si>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</si>
  <si>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</si>
  <si>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</si>
  <si>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</si>
  <si>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</si>
  <si>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</si>
  <si>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</si>
  <si>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</si>
  <si>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</si>
  <si>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</si>
  <si>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</si>
  <si>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</si>
  <si>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</si>
  <si>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</si>
  <si>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</si>
  <si>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</si>
  <si>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</si>
  <si>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</si>
  <si>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F8.6.1.1: PLAN INSTITUCIONAL DE GESTIÓN AMBIENTAL PIGA - CAR Y DE DESARROLLO SOSTENIBLE</t>
  </si>
  <si>
    <t>0 PLAN INSTITUCIONAL DE GESTIÓN AMBIENTAL - VARIABLES FIJAS</t>
  </si>
  <si>
    <t>NOMBRE ACTIVIDAD</t>
  </si>
  <si>
    <t>UNIDAD DE MEDIDA</t>
  </si>
  <si>
    <t>CUMPLIMIENTO ALCANZADO</t>
  </si>
  <si>
    <t>META PROGRAMADA</t>
  </si>
  <si>
    <t>PORCENTAJE ( % ) CUMPLIMIENTO</t>
  </si>
  <si>
    <t>ACTIVIDAD_1</t>
  </si>
  <si>
    <t>USO EFICIENTE DEL AGUA</t>
  </si>
  <si>
    <t>ACTIVIDAD_2</t>
  </si>
  <si>
    <t>USO EFICIENTE DE LA ENERGÍA</t>
  </si>
  <si>
    <t>ACTIVIDAD_3</t>
  </si>
  <si>
    <t>GESTIÓN INTEGRAL DE LOS RESIDUOS</t>
  </si>
  <si>
    <t>FILA_TOTAL</t>
  </si>
  <si>
    <t>0 PLAN INSTITUCIONAL DE GESTIÓN AMBIENTAL - OTRAS VARIABLES</t>
  </si>
  <si>
    <t>0 PLAN INSTITUCIONAL DE GESTIÓN AMBIENTAL - SUMATORIA DE PORCENTAJE ( % ) DE CUMPLIMIENTO</t>
  </si>
  <si>
    <t>F8.6.1.3.1.5: FUENTES INFORMACIÓN - INDIC DE GESTIÓN - APORTE A SOSTENIBILIDAD AMBIENTAL</t>
  </si>
  <si>
    <t>0 ÁREAS REFORESTADAS Y REVEGETALIZADAS</t>
  </si>
  <si>
    <t>VALOR</t>
  </si>
  <si>
    <t>VARIABLE</t>
  </si>
  <si>
    <t>DEPENDENCIA GENERADORA</t>
  </si>
  <si>
    <t>ADMINISTRADOR DE LA INFORMACIÓN</t>
  </si>
  <si>
    <t>ENTIDAD GENERADORA DEL INFORME</t>
  </si>
  <si>
    <t>TÍTULO DEL INFORME</t>
  </si>
  <si>
    <t>NOMBRE AUTOR DEL INFORME</t>
  </si>
  <si>
    <t>FECHA PUBLICACIÓN DEL INFORME</t>
  </si>
  <si>
    <t>0 MANEJO ECOSISTEMAS ESTRATÉGICOS</t>
  </si>
  <si>
    <t>1 HUMEDALES</t>
  </si>
  <si>
    <t>2 MANGLARES</t>
  </si>
  <si>
    <t>3 PÁRAMOS</t>
  </si>
  <si>
    <t>4 ZONA DE RECARGA DE ACUÍFEROS</t>
  </si>
  <si>
    <t>5 ZONAS SECAS</t>
  </si>
  <si>
    <t>6 FORMULARIO SIN INFORMACIÓN</t>
  </si>
  <si>
    <t>F8.6.1.3.1.5: INDIC DE GESTIÓN - APORTE A SOSTENIBILIDAD AMBIENTAL - CAR Y DESARR SOSTENIBLE</t>
  </si>
  <si>
    <t>0 CUMPLIM DEL PLAN INSTIT DE GESTIÓN AMBIENTAL - PIGA</t>
  </si>
  <si>
    <t>DEPENDENCIA GENERADORA DE LA INFORMACIÓN</t>
  </si>
  <si>
    <t>SUMATORIA DE PORCENTAJES ( % ) CUMPLIMIENTO</t>
  </si>
  <si>
    <t>CANTIDAD TOTAL DE METAS</t>
  </si>
  <si>
    <t>PROMEDIO PORCENTAJE ( % ) DE CUMPLIMIENTO</t>
  </si>
  <si>
    <t>0 ORDENAMIENTO DE CUENCAS HIDROGRÁFICAS</t>
  </si>
  <si>
    <t>VIGENCIA ACTUAL / CUENCAS CON PLAN DE ORDENACIÓN DEBIDAMENTE ADOPTADO</t>
  </si>
  <si>
    <t>VIGENCIA ACTUAL /  CUENCAS PRIORIZADAS EN SU JURISDICCIÓN</t>
  </si>
  <si>
    <t>VIGENCIA ACTUAL /  PORCENTAJE ( % ) DE CUENCAS PRIORIZADAS</t>
  </si>
  <si>
    <t>.</t>
  </si>
  <si>
    <t>VIGENCIA ANTERIOR / CUENCAS CON PLAN DE ORDENACIÓN DEBIDAMENTE ADOPTADO</t>
  </si>
  <si>
    <t>VIGENCIA ANTERIOR /  CUENCAS PRIORIZADAS EN SU JURISDICCIÓN</t>
  </si>
  <si>
    <t>VIGENCIA ANTERIOR /  PORCENTAJE ( % ) DE CUENCAS PRIORIZADAS</t>
  </si>
  <si>
    <t>..</t>
  </si>
  <si>
    <t>VARIACIÓN RELATIVA (Vig Actual / Vig Anterior)</t>
  </si>
  <si>
    <t>[4]</t>
  </si>
  <si>
    <t>0 MANEJO DE ÁREAS REGIONALES PROTEGIDAS</t>
  </si>
  <si>
    <t>VIGENCIA ACTUAL / DECLARADAS CON PLANES DE MANEJO EN EJECUCIÓN</t>
  </si>
  <si>
    <t>VIGENCIA ACTUAL / DECLARADAS CON PLANES DE MANEJO - ENTREGADAS POR ENTES TERRITORIALES</t>
  </si>
  <si>
    <t>TOTAL / DECLARADAS CON PLANES DE MANEJO / VIG ACTUAL</t>
  </si>
  <si>
    <t>VIGENCIA ACTUAL / PROTEGIDAS DECLARADAS EN SU JURISDICCIÓN</t>
  </si>
  <si>
    <t>VIGENCIA ACTUAL / PROTEGIDAS DECLARADAS - ENTREGADAS POR ENTES TERRITORIALES</t>
  </si>
  <si>
    <t>TOTAL / PROTEGIDAS DECLARADAS / VIG ACTUAL</t>
  </si>
  <si>
    <t>VIGENCIA ACTUAL / PORCENTAJE ( % ) DE ÁREAS CON PLANES DE MANEJO</t>
  </si>
  <si>
    <t>VIGENCIA ANTERIOR / DECLARADAS CON PLANES DE MANEJO EN EJECUCIÓN</t>
  </si>
  <si>
    <t>VIGENCIA ANTERIOR / DECLARADAS CON PLANES DE MANEJO - ENTREGADAS POR ENTES TERRITORIALES</t>
  </si>
  <si>
    <t>TOTAL / DECLARADAS CON PLANES DE MANEJO / VIG ANTERIOR</t>
  </si>
  <si>
    <t>VIGENCIA ANTERIOR / PROTEGIDAS DECLARADAS EN SU JURISDICCIÓN</t>
  </si>
  <si>
    <t>VIGENCIA ANTERIOR / PROTEGIDAS DECLARADAS - ENTREGADAS POR ENTES TERRITORIALES</t>
  </si>
  <si>
    <t>TOTAL / PROTEGIDAS DECLARADAS / VIG ANTERIOR</t>
  </si>
  <si>
    <t>VIGENCIA ANTERIOR / PORCENTAJE ( % ) DE ÁREAS CON PLANES DE MANEJO</t>
  </si>
  <si>
    <t>[6]</t>
  </si>
  <si>
    <t>0 SEGUIMIENTO Y CONTROL PGIR EN MUNICIPIOS</t>
  </si>
  <si>
    <t>VIGENCIA ACTUAL / MUNICIPIOS CON PGIR CON SEGUIMIENTO</t>
  </si>
  <si>
    <t>VIGENCIA ACTUAL / TOTAL DE MUNICIPIOS CON PGIR</t>
  </si>
  <si>
    <t>VIGENCIA ACTUAL / PORCENTAJE ( % )DE MUNICIPIOS CON PGIR</t>
  </si>
  <si>
    <t>VIGENCIA ANTERIOR / MUNICIPIOS CON PGIR CON SEGUIMIENTO</t>
  </si>
  <si>
    <t>VIGENCIA ANTERIOR / TOTAL DE MUNICIPIOS CON PGIR</t>
  </si>
  <si>
    <t>VIGENCIA ANTERIOR / PORCENTAJE ( % )DE MUNICIPIOS CON PGIR</t>
  </si>
  <si>
    <t>[8]</t>
  </si>
  <si>
    <t>VIGENCIA ACTUAL / ÁREAS REFORESTADAS Y REVEGETALIZADAS</t>
  </si>
  <si>
    <t>VIGENCIA ACTUAL / ÁREA TOTAL DEFORESTADA</t>
  </si>
  <si>
    <t>VIGENCIA ACTUAL / PORCENTAJE ( % )DE REFORESTADAS Y REVEGETALIZADAS</t>
  </si>
  <si>
    <t>VIGENCIA ANTERIOR / ÁREAS REFORESTADAS Y REVEGETALIZADAS</t>
  </si>
  <si>
    <t>VIGENCIA ANTERIOR / ÁREA TOTAL DEFORESTADA</t>
  </si>
  <si>
    <t>VIGENCIA ANTERIOR / PORCENTAJE ( % )DE REFORESTADAS Y REVEGETALIZADAS</t>
  </si>
  <si>
    <t>[10]</t>
  </si>
  <si>
    <t>0 EJECUCIÓN PROCESOS SANCIONATORIOS AMBIENTALES</t>
  </si>
  <si>
    <t>VIGENCIA ACTUAL / TOTAL DE PROCESOS FALLADOS</t>
  </si>
  <si>
    <t>VIGENCIA ACTUAL / TOTAL DE PROCESOS ACTIVOS</t>
  </si>
  <si>
    <t>VIGENCIA ACTUAL / PORCENTAJE ( % ) DE PROCESOS SANCIONATORIOS AMBIENTALES CONCLUÍDOS</t>
  </si>
  <si>
    <t>VIGENCIA ANTERIOR / TOTAL DE PROCESOS FALLADOS</t>
  </si>
  <si>
    <t>VIGENCIA ANTERIOR / TOTAL DE PROCESOS ACTIVOS</t>
  </si>
  <si>
    <t>VIGENCIA ANTERIOR / PORCENTAJE ( % ) DE PROCESOS SANCIONATORIOS AMBIENTALES CONCLUÍDOS</t>
  </si>
  <si>
    <t>[12]</t>
  </si>
  <si>
    <t>0 CONTROL DE VERTIMIENTOS</t>
  </si>
  <si>
    <t>VIGENCIA ACTUAL / PSMV CON SEGUIMIENTO</t>
  </si>
  <si>
    <t>VIGENCIA ACTUAL / TOTAL DE PSMV EXIGIBLES EN LA JURISDICCIÓN</t>
  </si>
  <si>
    <t>VIGENCIA ACTUAL / PORCENTAJE ( % ) DE PSMV</t>
  </si>
  <si>
    <t>VIGENCIA ANTERIOR / PSMV CON SEGUIMIENTO</t>
  </si>
  <si>
    <t>VIGENCIA ANTERIOR / TOTAL DE PSMV EXIGIBLES EN LA JURISDICCIÓN</t>
  </si>
  <si>
    <t>VIGENCIA ANTERIOR / PORCENTAJE ( % ) DE PSMV</t>
  </si>
  <si>
    <t>[14]</t>
  </si>
  <si>
    <t>0 CONTROL EMISIONES ATMOSFÉRICAS DE FUENTES MÓVILES</t>
  </si>
  <si>
    <t>VIGENCIA ACTUAL / VEHÍCULOS REVISADOS</t>
  </si>
  <si>
    <t>VIGENCIA ACTUAL / VEHÍCULOS REVISADOS (CON APOYO)</t>
  </si>
  <si>
    <t>VIGENCIA ACTUAL / TOTAL VEHÍCULOS REVISADOS</t>
  </si>
  <si>
    <t>VIGENCIA ANTERIOR / VEHÍCULOS REVISADOS</t>
  </si>
  <si>
    <t>VIGENCIA ANTERIOR / VEHÍCULOS REVISADOS (CON APOYO)</t>
  </si>
  <si>
    <t>VIGENCIA ANTERIOR / TOTAL VEHÍCULOS REVISADOS</t>
  </si>
  <si>
    <t>[16]</t>
  </si>
  <si>
    <t>NOTA: Los ecosistemas estratégicos corresponde a</t>
  </si>
  <si>
    <t>HUMEDALES, MANGLARES,</t>
  </si>
  <si>
    <t>ZONAS SECAS,</t>
  </si>
  <si>
    <t>ZONAS DE RECARGA DE ACUÍFEROS,</t>
  </si>
  <si>
    <t>Y PÁRAMOS.</t>
  </si>
  <si>
    <t>VIGENCIA ACTUAL / CON PLANES DE MANEJO EN EJECUCIÓN</t>
  </si>
  <si>
    <t>VIGENCIA ACTUAL / DETERMINADOS POR LA CORPORACIÓN</t>
  </si>
  <si>
    <t>VIGENCIA ACTUAL / PORCENTAJE ( % ) ECOSIST ESTRATÉGICOS DETERMINADOS</t>
  </si>
  <si>
    <t>VIGENCIA ANTERIOR / CON PLANES DE MANEJO EN EJECUCIÓN</t>
  </si>
  <si>
    <t>VIGENCIA ANTERIOR / DETERMINADOS POR LA CORPORACIÓN</t>
  </si>
  <si>
    <t>VIGENCIA ANTERIOR / PORCENTAJE ( % ) ECOSIST ESTRATÉGICOS DETERMINADOS</t>
  </si>
  <si>
    <t>F8.7: ESTUDIOS DE VALORACIÓN DE COSTOS AMBIENTALES - RESOL MAVDT 1478 DE 2003</t>
  </si>
  <si>
    <t>0 ESTABLECIDAS - METODOL DE VALORAC ECONÓM DE BIENES, SERV AMBIENT Y RECURSOS NAT DE LA RESOL MAVDT NO. 1478 DE 2003.</t>
  </si>
  <si>
    <t>TÍTULO DEL ESTUDIO</t>
  </si>
  <si>
    <t>FECHA DE REALIZACIÓN</t>
  </si>
  <si>
    <t>COSTO TOTAL</t>
  </si>
  <si>
    <t>MÉTODO UTILIZADO</t>
  </si>
  <si>
    <t>SÍNTESIS DE RESULTADO</t>
  </si>
  <si>
    <t>0 NO ESTABLECIDAS - METODOL DE VALORAC ECONÓM DE BIENES, SERV AMBIENT Y RECURSOS NAT DE LA RESOL MAVDT NO. 1478 DE 2003.</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</si>
  <si>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</si>
  <si>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</si>
  <si>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</si>
  <si>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</si>
  <si>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</si>
  <si>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</si>
  <si>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</si>
  <si>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</si>
  <si>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</si>
  <si>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</si>
  <si>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</si>
  <si>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</si>
  <si>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</si>
  <si>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</si>
  <si>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</si>
  <si>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</si>
  <si>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</si>
  <si>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</si>
  <si>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</si>
  <si>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</si>
  <si>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</si>
  <si>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</si>
  <si>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</si>
  <si>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</si>
  <si>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</si>
  <si>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</si>
  <si>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</si>
  <si>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</si>
  <si>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</si>
  <si>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</si>
  <si>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</si>
  <si>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</si>
  <si>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</si>
  <si>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</si>
  <si>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</si>
  <si>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</si>
  <si>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</si>
  <si>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</si>
  <si>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</si>
  <si>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</si>
  <si>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</si>
  <si>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</si>
  <si>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</si>
  <si>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</si>
  <si>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</si>
  <si>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</si>
  <si>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</si>
  <si>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</si>
  <si>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</si>
  <si>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</si>
  <si>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</si>
  <si>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</si>
  <si>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</si>
  <si>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</si>
  <si>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</si>
  <si>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</si>
  <si>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</si>
  <si>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</si>
  <si>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</si>
  <si>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</si>
  <si>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</si>
  <si>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</si>
  <si>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</si>
  <si>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</si>
  <si>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</si>
  <si>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</si>
  <si>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</si>
  <si>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</si>
  <si>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</si>
  <si>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</si>
  <si>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</si>
  <si>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</si>
  <si>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</si>
  <si>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</si>
  <si>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</si>
  <si>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</si>
  <si>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</si>
  <si>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</si>
  <si>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</si>
  <si>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</si>
  <si>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</si>
  <si>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</si>
  <si>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</si>
  <si>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</si>
  <si>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</si>
  <si>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</si>
  <si>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</si>
  <si>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</si>
  <si>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</si>
  <si>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</si>
  <si>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</si>
  <si>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</si>
  <si>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</si>
  <si>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</si>
  <si>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</si>
  <si>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</si>
  <si>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</si>
  <si>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</si>
  <si>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</si>
  <si>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</si>
  <si>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</si>
  <si>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</si>
  <si>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</si>
  <si>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</si>
  <si>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</si>
  <si>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</si>
  <si>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</si>
  <si>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</si>
  <si>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</si>
  <si>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</si>
  <si>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</si>
  <si>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</si>
  <si>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</si>
  <si>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</si>
  <si>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</si>
  <si>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</si>
  <si>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</si>
  <si>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</si>
  <si>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</si>
  <si>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</si>
  <si>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</si>
  <si>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</si>
  <si>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</si>
  <si>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</si>
  <si>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</si>
  <si>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</si>
  <si>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</si>
  <si>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</si>
  <si>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</si>
  <si>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</si>
  <si>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</si>
  <si>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</si>
  <si>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</si>
  <si>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</si>
  <si>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</si>
  <si>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</si>
  <si>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</si>
  <si>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</si>
  <si>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</si>
  <si>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</si>
  <si>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</si>
  <si>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</si>
  <si>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</si>
  <si>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</si>
  <si>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</si>
  <si>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</si>
  <si>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</si>
  <si>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</si>
  <si>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</si>
  <si>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</si>
  <si>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</si>
  <si>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</si>
  <si>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</si>
  <si>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</si>
  <si>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</si>
  <si>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</si>
  <si>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</si>
  <si>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</si>
  <si>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</si>
  <si>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</si>
  <si>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</si>
  <si>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</si>
  <si>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</si>
  <si>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</si>
  <si>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</si>
  <si>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</si>
  <si>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</si>
  <si>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</si>
  <si>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</si>
  <si>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</si>
  <si>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</si>
  <si>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</si>
  <si>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</si>
  <si>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</si>
  <si>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</si>
  <si>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</si>
  <si>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</si>
  <si>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</si>
  <si>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</si>
  <si>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</si>
  <si>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</si>
  <si>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</si>
  <si>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</si>
  <si>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</si>
  <si>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</si>
  <si>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</si>
  <si>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</si>
  <si>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</si>
  <si>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</si>
  <si>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</si>
  <si>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</si>
  <si>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</si>
  <si>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</si>
  <si>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</si>
  <si>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</si>
  <si>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</si>
  <si>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</si>
  <si>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</si>
  <si>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</si>
  <si>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</si>
  <si>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</si>
  <si>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</si>
  <si>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</si>
  <si>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</si>
  <si>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</si>
  <si>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</si>
  <si>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</si>
  <si>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</si>
  <si>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</si>
  <si>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</si>
  <si>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</si>
  <si>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</si>
  <si>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</si>
  <si>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</si>
  <si>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</si>
  <si>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</si>
  <si>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</si>
  <si>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</si>
  <si>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</si>
  <si>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</si>
  <si>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</si>
  <si>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</si>
  <si>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</si>
  <si>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</si>
  <si>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</si>
  <si>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</si>
  <si>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</si>
  <si>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</si>
  <si>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</si>
  <si>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</si>
  <si>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</si>
  <si>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</si>
  <si>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</si>
  <si>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</si>
  <si>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</si>
  <si>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</si>
  <si>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</si>
  <si>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</si>
  <si>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</si>
  <si>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</si>
  <si>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</si>
  <si>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</si>
  <si>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</si>
  <si>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</si>
  <si>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</si>
  <si>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</si>
  <si>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</si>
  <si>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</si>
  <si>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</si>
  <si>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</si>
  <si>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</si>
  <si>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</si>
  <si>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</si>
  <si>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</si>
  <si>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</si>
  <si>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</si>
  <si>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</si>
  <si>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</si>
  <si>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</si>
  <si>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</si>
  <si>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</si>
  <si>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</si>
  <si>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</si>
  <si>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</si>
  <si>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</si>
  <si>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</si>
  <si>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</si>
  <si>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</si>
  <si>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</si>
  <si>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</si>
  <si>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</si>
  <si>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</si>
  <si>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</si>
  <si>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</si>
  <si>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</si>
  <si>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</si>
  <si>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</si>
  <si>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</si>
  <si>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</si>
  <si>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</si>
  <si>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</si>
  <si>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</si>
  <si>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</si>
  <si>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</si>
  <si>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</si>
  <si>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</si>
  <si>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</si>
  <si>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</si>
  <si>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</si>
  <si>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</si>
  <si>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</si>
  <si>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</si>
  <si>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</si>
  <si>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</si>
  <si>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</si>
  <si>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</si>
  <si>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</si>
  <si>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</si>
  <si>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</si>
  <si>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</si>
  <si>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</si>
  <si>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</si>
  <si>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</si>
  <si>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</si>
  <si>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</si>
  <si>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</si>
  <si>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</si>
  <si>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</si>
  <si>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</si>
  <si>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</si>
  <si>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</si>
  <si>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</si>
  <si>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</si>
  <si>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</si>
  <si>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</si>
  <si>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</si>
  <si>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</si>
  <si>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</si>
  <si>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</si>
  <si>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</si>
  <si>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</si>
  <si>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</si>
  <si>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</si>
  <si>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</si>
  <si>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</si>
  <si>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</si>
  <si>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</si>
  <si>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</si>
  <si>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</si>
  <si>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</si>
  <si>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</si>
  <si>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</si>
  <si>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</si>
  <si>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</si>
  <si>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</si>
  <si>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</si>
  <si>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</si>
  <si>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</si>
  <si>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</si>
  <si>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</si>
  <si>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</si>
  <si>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</si>
  <si>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</si>
  <si>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</si>
  <si>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</si>
  <si>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</si>
  <si>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</si>
  <si>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</si>
  <si>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</si>
  <si>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</si>
  <si>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</si>
  <si>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</si>
  <si>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</si>
  <si>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</si>
  <si>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</si>
  <si>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</si>
  <si>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</si>
  <si>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</si>
  <si>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</si>
  <si>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</si>
  <si>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</si>
  <si>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</si>
  <si>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</si>
  <si>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</si>
  <si>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</si>
  <si>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</si>
  <si>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</si>
  <si>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</si>
  <si>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</si>
  <si>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</si>
  <si>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</si>
  <si>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</si>
  <si>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</si>
  <si>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</si>
  <si>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</si>
  <si>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</si>
  <si>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</si>
  <si>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</si>
  <si>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</si>
  <si>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</si>
  <si>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</si>
  <si>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</si>
  <si>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</si>
  <si>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</si>
  <si>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</si>
  <si>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</si>
  <si>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</si>
  <si>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</si>
  <si>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</si>
  <si>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</si>
  <si>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</si>
  <si>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</si>
  <si>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</si>
  <si>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</si>
  <si>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</si>
  <si>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</si>
  <si>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</si>
  <si>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</si>
  <si>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</si>
  <si>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</si>
  <si>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</si>
  <si>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</si>
  <si>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</si>
  <si>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</si>
  <si>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</si>
  <si>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</si>
  <si>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</si>
  <si>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</si>
  <si>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</si>
  <si>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</si>
  <si>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</si>
  <si>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</si>
  <si>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</si>
  <si>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</si>
  <si>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</si>
  <si>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</si>
  <si>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</si>
  <si>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</si>
  <si>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</si>
  <si>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</si>
  <si>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</si>
  <si>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</si>
  <si>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</si>
  <si>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</si>
  <si>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</si>
  <si>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</si>
  <si>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</si>
  <si>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</si>
  <si>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</si>
  <si>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</si>
  <si>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</si>
  <si>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</si>
  <si>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</si>
  <si>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</si>
  <si>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</si>
  <si>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</si>
  <si>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</si>
  <si>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</si>
  <si>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</si>
  <si>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</si>
  <si>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</si>
  <si>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</si>
  <si>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</si>
  <si>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</si>
  <si>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</si>
  <si>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</si>
  <si>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</si>
  <si>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</si>
  <si>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</si>
  <si>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</si>
  <si>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</si>
  <si>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</si>
  <si>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</si>
  <si>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</si>
  <si>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</si>
  <si>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</si>
  <si>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</si>
  <si>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</si>
  <si>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</si>
  <si>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</si>
  <si>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</si>
  <si>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</si>
  <si>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</si>
  <si>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</si>
  <si>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</si>
  <si>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</si>
  <si>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</si>
  <si>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</si>
  <si>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</si>
  <si>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</si>
  <si>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</si>
  <si>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</si>
  <si>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</si>
  <si>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</si>
  <si>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</si>
  <si>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</si>
  <si>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</si>
  <si>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</si>
  <si>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</si>
  <si>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</si>
  <si>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</si>
  <si>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</si>
  <si>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</si>
  <si>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</si>
  <si>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</si>
  <si>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</si>
  <si>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</si>
  <si>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</si>
  <si>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</si>
  <si>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</si>
  <si>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</si>
  <si>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</si>
  <si>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</si>
  <si>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</si>
  <si>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</si>
  <si>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</si>
  <si>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</si>
  <si>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</si>
  <si>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</si>
  <si>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</si>
  <si>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</si>
  <si>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</si>
  <si>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</si>
  <si>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</si>
  <si>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</si>
  <si>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</si>
  <si>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</si>
  <si>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</si>
  <si>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</si>
  <si>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</si>
  <si>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</si>
  <si>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</si>
  <si>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</si>
  <si>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</si>
  <si>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</si>
  <si>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</si>
  <si>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</si>
  <si>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</si>
  <si>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</si>
  <si>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</si>
  <si>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</si>
  <si>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</si>
  <si>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</si>
  <si>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</si>
  <si>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</si>
  <si>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</si>
  <si>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</si>
  <si>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</si>
  <si>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</si>
  <si>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</si>
  <si>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</si>
  <si>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</si>
  <si>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</si>
  <si>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</si>
  <si>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</si>
  <si>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</si>
  <si>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</si>
  <si>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</si>
  <si>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</si>
  <si>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</si>
  <si>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</si>
  <si>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</si>
  <si>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</si>
  <si>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</si>
  <si>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</si>
  <si>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</si>
  <si>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</si>
  <si>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</si>
  <si>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</si>
  <si>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</si>
  <si>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</si>
  <si>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</si>
  <si>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</si>
  <si>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</si>
  <si>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</si>
  <si>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</si>
  <si>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</si>
  <si>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</si>
  <si>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</si>
  <si>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</si>
  <si>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</si>
  <si>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</si>
  <si>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</si>
  <si>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</si>
  <si>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</si>
  <si>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</si>
  <si>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</si>
  <si>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</si>
  <si>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</si>
  <si>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</si>
  <si>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</si>
  <si>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</si>
  <si>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</si>
  <si>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</si>
  <si>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</si>
  <si>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</si>
  <si>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</si>
  <si>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</si>
  <si>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</si>
  <si>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</si>
  <si>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</si>
  <si>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</si>
  <si>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</si>
  <si>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</si>
  <si>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</si>
  <si>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</si>
  <si>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</si>
  <si>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</si>
  <si>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</si>
  <si>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</si>
  <si>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</si>
  <si>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</si>
  <si>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</si>
  <si>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</si>
  <si>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</si>
  <si>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</si>
  <si>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</si>
  <si>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</si>
  <si>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</si>
  <si>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</si>
  <si>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</si>
  <si>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</si>
  <si>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</si>
  <si>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</si>
  <si>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</si>
  <si>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</si>
  <si>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</si>
  <si>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</si>
  <si>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</si>
  <si>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</si>
  <si>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</si>
  <si>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</si>
  <si>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</si>
  <si>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</si>
  <si>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</si>
  <si>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</si>
  <si>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</si>
  <si>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</si>
  <si>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</si>
  <si>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</si>
  <si>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</si>
  <si>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</si>
  <si>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</si>
  <si>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</si>
  <si>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</si>
  <si>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</si>
  <si>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</si>
  <si>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</si>
  <si>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</si>
  <si>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</si>
  <si>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</si>
  <si>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</si>
  <si>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</si>
  <si>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</si>
  <si>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</si>
  <si>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</si>
  <si>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</si>
  <si>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</si>
  <si>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</si>
  <si>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</si>
  <si>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</si>
  <si>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</si>
  <si>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</si>
  <si>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</si>
  <si>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</si>
  <si>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</si>
  <si>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</si>
  <si>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</si>
  <si>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</si>
  <si>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</si>
  <si>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</si>
  <si>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</si>
  <si>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</si>
  <si>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</si>
  <si>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</si>
  <si>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</si>
  <si>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</si>
  <si>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</si>
  <si>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</si>
  <si>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</si>
  <si>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</si>
  <si>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</si>
  <si>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</si>
  <si>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</si>
  <si>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</si>
  <si>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</si>
  <si>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</si>
  <si>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</si>
  <si>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</si>
  <si>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</si>
  <si>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</si>
  <si>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</si>
  <si>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</si>
  <si>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</si>
  <si>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</si>
  <si>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</si>
  <si>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</si>
  <si>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</si>
  <si>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</si>
  <si>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</si>
  <si>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</si>
  <si>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</si>
  <si>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</si>
  <si>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</si>
  <si>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</si>
  <si>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</si>
  <si>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</si>
  <si>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</si>
  <si>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</si>
  <si>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</si>
  <si>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</si>
  <si>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</si>
  <si>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</si>
  <si>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</si>
  <si>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</si>
  <si>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</si>
  <si>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</si>
  <si>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</si>
  <si>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</si>
  <si>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</si>
  <si>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</si>
  <si>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</si>
  <si>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</si>
  <si>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</si>
  <si>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</si>
  <si>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</si>
  <si>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</si>
  <si>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</si>
  <si>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</si>
  <si>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</si>
  <si>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</si>
  <si>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</si>
  <si>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</si>
  <si>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</si>
  <si>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</si>
  <si>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</si>
  <si>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</si>
  <si>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</si>
  <si>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</si>
  <si>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</si>
  <si>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</si>
  <si>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</si>
  <si>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</si>
  <si>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</si>
  <si>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</si>
  <si>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</si>
  <si>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</si>
  <si>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</si>
  <si>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</si>
  <si>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</si>
  <si>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</si>
  <si>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</si>
  <si>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</si>
  <si>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</si>
  <si>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</si>
  <si>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</si>
  <si>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</si>
  <si>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</si>
  <si>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</si>
  <si>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</si>
  <si>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</si>
  <si>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</si>
  <si>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</si>
  <si>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</si>
  <si>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</si>
  <si>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</si>
  <si>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</si>
  <si>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</si>
  <si>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</si>
  <si>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</si>
  <si>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</si>
  <si>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</si>
  <si>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</si>
  <si>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</si>
  <si>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</si>
  <si>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</si>
  <si>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</si>
  <si>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</si>
  <si>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</si>
  <si>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</si>
  <si>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</si>
  <si>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</si>
  <si>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</si>
  <si>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</si>
  <si>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</si>
  <si>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</si>
  <si>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</si>
  <si>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</si>
  <si>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</si>
  <si>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</si>
  <si>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</si>
  <si>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</si>
  <si>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</si>
  <si>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</si>
  <si>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</si>
  <si>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</si>
  <si>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</si>
  <si>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</si>
  <si>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</si>
  <si>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</si>
  <si>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</si>
  <si>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</si>
  <si>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</si>
  <si>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</si>
  <si>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</si>
  <si>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</si>
  <si>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</si>
  <si>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</si>
  <si>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</si>
  <si>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</si>
  <si>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</si>
  <si>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</si>
  <si>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</si>
  <si>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</si>
  <si>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</si>
  <si>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</si>
  <si>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</si>
  <si>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</si>
  <si>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</si>
  <si>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</si>
  <si>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</si>
  <si>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</si>
  <si>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</si>
  <si>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</si>
  <si>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</si>
  <si>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</si>
  <si>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</si>
  <si>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</si>
  <si>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</si>
  <si>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</si>
  <si>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</si>
  <si>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</si>
  <si>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</si>
  <si>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</si>
  <si>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</si>
  <si>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</si>
  <si>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</si>
  <si>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</si>
  <si>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</si>
  <si>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</si>
  <si>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</si>
  <si>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</si>
  <si>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</si>
  <si>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</si>
  <si>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</si>
  <si>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</si>
  <si>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</si>
  <si>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</si>
  <si>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</si>
  <si>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</si>
  <si>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</si>
  <si>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</si>
  <si>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</si>
  <si>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</si>
  <si>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</si>
  <si>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</si>
  <si>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</si>
  <si>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</si>
  <si>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</si>
  <si>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</si>
  <si>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</si>
  <si>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</si>
  <si>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</si>
  <si>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</si>
  <si>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</si>
  <si>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</si>
  <si>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</si>
  <si>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</si>
  <si>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</si>
  <si>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</si>
  <si>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</si>
  <si>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</si>
  <si>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</si>
  <si>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</si>
  <si>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</si>
  <si>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</si>
  <si>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</si>
  <si>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</si>
  <si>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</si>
  <si>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</si>
  <si>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</si>
  <si>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</si>
  <si>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</si>
  <si>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</si>
  <si>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</si>
  <si>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</si>
  <si>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</si>
  <si>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</si>
  <si>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</si>
  <si>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</si>
  <si>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</si>
  <si>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</si>
  <si>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</si>
  <si>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</si>
  <si>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</si>
  <si>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</si>
  <si>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</si>
  <si>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</si>
  <si>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</si>
  <si>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</si>
  <si>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</si>
  <si>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</si>
  <si>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</si>
  <si>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</si>
  <si>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</si>
  <si>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</si>
  <si>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</si>
  <si>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</si>
  <si>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</si>
  <si>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</si>
  <si>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</si>
  <si>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</si>
  <si>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</si>
  <si>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</si>
  <si>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</si>
  <si>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</si>
  <si>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</si>
  <si>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</si>
  <si>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</si>
  <si>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</si>
  <si>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</si>
  <si>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</si>
  <si>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</si>
  <si>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</si>
  <si>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</si>
  <si>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</si>
  <si>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</si>
  <si>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</si>
  <si>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</si>
  <si>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</si>
  <si>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</si>
  <si>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</si>
  <si>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</si>
  <si>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</si>
  <si>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</si>
  <si>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</si>
  <si>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</si>
  <si>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</si>
  <si>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</si>
  <si>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</si>
  <si>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</si>
  <si>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</si>
  <si>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</si>
  <si>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</si>
  <si>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</si>
  <si>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</si>
  <si>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</si>
  <si>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</si>
  <si>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</si>
  <si>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</si>
  <si>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</si>
  <si>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</si>
  <si>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</si>
  <si>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</si>
  <si>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</si>
  <si>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</si>
  <si>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</si>
  <si>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</si>
  <si>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</si>
  <si>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</si>
  <si>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</si>
  <si>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</si>
  <si>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</si>
  <si>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</si>
  <si>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</si>
  <si>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</si>
  <si>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</si>
  <si>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</si>
  <si>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</si>
  <si>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</si>
  <si>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</si>
  <si>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</si>
  <si>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</si>
  <si>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</si>
  <si>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</si>
  <si>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</si>
  <si>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</si>
  <si>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</si>
  <si>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</si>
  <si>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</si>
  <si>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</si>
  <si>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</si>
  <si>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</si>
  <si>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</si>
  <si>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</si>
  <si>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</si>
  <si>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</si>
  <si>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</si>
  <si>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</si>
  <si>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</si>
  <si>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</si>
  <si>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</si>
  <si>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</si>
  <si>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</si>
  <si>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</si>
  <si>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</si>
  <si>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</si>
  <si>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</si>
  <si>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</si>
  <si>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</si>
  <si>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</si>
  <si>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</si>
  <si>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</si>
  <si>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</si>
  <si>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</si>
  <si>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</si>
  <si>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</si>
  <si>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</si>
  <si>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</si>
  <si>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</si>
  <si>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</si>
  <si>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</si>
  <si>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</si>
  <si>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</si>
  <si>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</si>
  <si>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</si>
  <si>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</si>
  <si>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</si>
  <si>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</si>
  <si>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</si>
  <si>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</si>
  <si>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</si>
  <si>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</si>
  <si>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</si>
  <si>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</si>
  <si>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</si>
  <si>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</si>
  <si>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</si>
  <si>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</si>
  <si>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</si>
  <si>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</si>
  <si>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</si>
  <si>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</si>
  <si>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</si>
  <si>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</si>
  <si>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</si>
  <si>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</si>
  <si>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</si>
  <si>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</si>
  <si>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</si>
  <si>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</si>
  <si>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</si>
  <si>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</si>
  <si>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</si>
  <si>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</si>
  <si>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</si>
  <si>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</si>
  <si>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</si>
  <si>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</si>
  <si>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</si>
  <si>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</si>
  <si>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</si>
  <si>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</si>
  <si>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</si>
  <si>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</si>
  <si>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</si>
  <si>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</si>
  <si>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</si>
  <si>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</si>
  <si>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</si>
  <si>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</si>
  <si>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</si>
  <si>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</si>
  <si>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</si>
  <si>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</si>
  <si>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</si>
  <si>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</si>
  <si>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</si>
  <si>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</si>
  <si>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</si>
  <si>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</si>
  <si>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</si>
  <si>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</si>
  <si>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</si>
  <si>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</si>
  <si>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</si>
  <si>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</si>
  <si>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</si>
  <si>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</si>
  <si>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</si>
  <si>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</si>
  <si>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</si>
  <si>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</si>
  <si>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</si>
  <si>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</si>
  <si>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</si>
  <si>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</si>
  <si>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</si>
  <si>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</si>
  <si>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</si>
  <si>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</si>
  <si>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</si>
  <si>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</si>
  <si>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</si>
  <si>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</si>
  <si>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</si>
  <si>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</si>
  <si>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</si>
  <si>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</si>
  <si>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</si>
  <si>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</si>
  <si>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</si>
  <si>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</si>
  <si>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</si>
  <si>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</si>
  <si>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</si>
  <si>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</si>
  <si>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</si>
  <si>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</si>
  <si>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</si>
  <si>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</si>
  <si>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</si>
  <si>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</si>
  <si>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</si>
  <si>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</si>
  <si>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</si>
  <si>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</si>
  <si>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</si>
  <si>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</si>
  <si>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</si>
  <si>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</si>
  <si>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</si>
  <si>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</si>
  <si>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</si>
  <si>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</si>
  <si>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</si>
  <si>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</si>
  <si>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</si>
  <si>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</si>
  <si>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</si>
  <si>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</si>
  <si>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</si>
  <si>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</si>
  <si>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</si>
  <si>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</si>
  <si>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</si>
  <si>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</si>
  <si>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</si>
  <si>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</si>
  <si>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</si>
  <si>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</si>
  <si>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</si>
  <si>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</si>
  <si>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</si>
  <si>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</si>
  <si>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</si>
  <si>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</si>
  <si>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</si>
  <si>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</si>
  <si>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</si>
  <si>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</si>
  <si>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</si>
  <si>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</si>
  <si>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</si>
  <si>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</si>
  <si>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</si>
  <si>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</si>
  <si>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</si>
  <si>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</si>
  <si>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</si>
  <si>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</si>
  <si>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</si>
  <si>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</si>
  <si>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</si>
  <si>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</si>
  <si>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</si>
  <si>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</si>
  <si>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</si>
  <si>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</si>
  <si>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</si>
  <si>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</si>
  <si>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</si>
  <si>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</si>
  <si>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</si>
  <si>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</si>
  <si>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</si>
  <si>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</si>
  <si>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</si>
  <si>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</si>
  <si>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</si>
  <si>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</si>
  <si>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</si>
  <si>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</si>
  <si>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</si>
  <si>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</si>
  <si>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</si>
  <si>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</si>
  <si>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</si>
  <si>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</si>
  <si>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</si>
  <si>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</si>
  <si>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</si>
  <si>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</si>
  <si>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</si>
  <si>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</si>
  <si>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</si>
  <si>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</si>
  <si>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</si>
  <si>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</si>
  <si>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</si>
  <si>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</si>
  <si>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</si>
  <si>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</si>
  <si>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</si>
  <si>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</si>
  <si>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</si>
  <si>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</si>
  <si>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</si>
  <si>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</si>
  <si>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</si>
  <si>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</si>
  <si>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</si>
  <si>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</si>
  <si>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</si>
  <si>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</si>
  <si>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</si>
  <si>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</si>
  <si>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</si>
  <si>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</si>
  <si>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</si>
  <si>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</si>
  <si>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</si>
  <si>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</si>
  <si>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</si>
  <si>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</si>
  <si>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</si>
  <si>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</si>
  <si>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</si>
  <si>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</si>
  <si>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</si>
  <si>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</si>
  <si>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</si>
  <si>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</si>
  <si>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</si>
  <si>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</si>
  <si>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</si>
  <si>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</si>
  <si>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</si>
  <si>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</si>
  <si>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</si>
  <si>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</si>
  <si>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</si>
  <si>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</si>
  <si>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</si>
  <si>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</si>
  <si>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</si>
  <si>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</si>
  <si>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</si>
  <si>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</si>
  <si>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</si>
  <si>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</si>
  <si>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</si>
  <si>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</si>
  <si>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</si>
  <si>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</si>
  <si>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</si>
  <si>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</si>
  <si>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</si>
  <si>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</si>
  <si>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</si>
  <si>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</si>
  <si>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</si>
  <si>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</si>
  <si>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</si>
  <si>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</si>
  <si>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</si>
  <si>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</si>
  <si>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</si>
  <si>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</si>
  <si>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</si>
  <si>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</si>
  <si>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</si>
  <si>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</si>
  <si>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</si>
  <si>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</si>
  <si>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</si>
  <si>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</si>
  <si>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</si>
  <si>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</si>
  <si>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</si>
  <si>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</si>
  <si>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</si>
  <si>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</si>
  <si>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</si>
  <si>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</si>
  <si>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</si>
  <si>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</si>
  <si>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</si>
  <si>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</si>
  <si>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</si>
  <si>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</si>
  <si>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</si>
  <si>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</si>
  <si>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</si>
  <si>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</si>
  <si>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</si>
  <si>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</si>
  <si>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</si>
  <si>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</si>
  <si>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</si>
  <si>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</si>
  <si>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</si>
  <si>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</si>
  <si>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</si>
  <si>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</si>
  <si>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</si>
  <si>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</si>
  <si>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</si>
  <si>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</si>
  <si>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</si>
  <si>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</si>
  <si>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</si>
  <si>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</si>
  <si>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</si>
  <si>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</si>
  <si>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</si>
  <si>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</si>
  <si>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</si>
  <si>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</si>
  <si>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</si>
  <si>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</si>
  <si>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</si>
  <si>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</si>
  <si>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</si>
  <si>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</si>
  <si>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</si>
  <si>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</si>
  <si>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</si>
  <si>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</si>
  <si>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</si>
  <si>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</si>
  <si>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</si>
  <si>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</si>
  <si>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</si>
  <si>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</si>
  <si>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</si>
  <si>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</si>
  <si>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</si>
  <si>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</si>
  <si>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</si>
  <si>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</si>
  <si>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</si>
  <si>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</si>
  <si>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</si>
  <si>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</si>
  <si>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</si>
  <si>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</si>
  <si>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</si>
  <si>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</si>
  <si>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</si>
  <si>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</si>
  <si>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</si>
  <si>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</si>
  <si>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</si>
  <si>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</si>
  <si>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</si>
  <si>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</si>
  <si>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</si>
  <si>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</si>
  <si>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</si>
  <si>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</si>
  <si>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</si>
  <si>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</si>
  <si>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</si>
  <si>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</si>
  <si>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</si>
  <si>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</si>
  <si>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</si>
  <si>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</si>
  <si>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</si>
  <si>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</si>
  <si>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</si>
  <si>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</si>
  <si>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</si>
  <si>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</si>
  <si>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</si>
  <si>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</si>
  <si>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</si>
  <si>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</si>
  <si>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</si>
  <si>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</si>
  <si>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</si>
  <si>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</si>
  <si>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</si>
  <si>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</si>
  <si>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</si>
  <si>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</si>
  <si>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</si>
  <si>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</si>
  <si>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</si>
  <si>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</si>
  <si>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</si>
  <si>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</si>
  <si>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</si>
  <si>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</si>
  <si>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</si>
  <si>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</si>
  <si>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</si>
  <si>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</si>
  <si>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</si>
  <si>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</si>
  <si>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</si>
  <si>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</si>
  <si>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</si>
  <si>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</si>
  <si>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</si>
  <si>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</si>
  <si>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</si>
  <si>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</si>
  <si>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</si>
  <si>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</si>
  <si>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</si>
  <si>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</si>
  <si>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</si>
  <si>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</si>
  <si>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</si>
  <si>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</si>
  <si>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</si>
  <si>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</si>
  <si>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</si>
  <si>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</si>
  <si>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</si>
  <si>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</si>
  <si>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</si>
  <si>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</si>
  <si>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</si>
  <si>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</si>
  <si>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</si>
  <si>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</si>
  <si>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</si>
  <si>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</si>
  <si>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</si>
  <si>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</si>
  <si>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</si>
  <si>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</si>
  <si>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</si>
  <si>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</si>
  <si>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</si>
  <si>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</si>
  <si>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</si>
  <si>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</si>
  <si>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</si>
  <si>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</si>
  <si>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</si>
  <si>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</si>
  <si>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</si>
  <si>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</si>
  <si>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</si>
  <si>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</si>
  <si>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</si>
  <si>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</si>
  <si>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</si>
  <si>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</si>
  <si>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</si>
  <si>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</si>
  <si>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</si>
  <si>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</si>
  <si>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</si>
  <si>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</si>
  <si>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</si>
  <si>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</si>
  <si>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</si>
  <si>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</si>
  <si>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</si>
  <si>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</si>
  <si>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</si>
  <si>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</si>
  <si>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</si>
  <si>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</si>
  <si>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</si>
  <si>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</si>
  <si>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</si>
  <si>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</si>
  <si>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</si>
  <si>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</si>
  <si>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</si>
  <si>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</si>
  <si>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</si>
  <si>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</si>
  <si>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</si>
  <si>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</si>
  <si>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</si>
  <si>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</si>
  <si>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</si>
  <si>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</si>
  <si>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</si>
  <si>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</si>
  <si>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</si>
  <si>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</si>
  <si>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</si>
  <si>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</si>
  <si>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</si>
  <si>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</si>
  <si>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</si>
  <si>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</si>
  <si>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</si>
  <si>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</si>
  <si>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</si>
  <si>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</si>
  <si>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</si>
  <si>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</si>
  <si>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</si>
  <si>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</si>
  <si>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</si>
  <si>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</si>
  <si>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</si>
  <si>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</si>
  <si>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</si>
  <si>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</si>
  <si>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</si>
  <si>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</si>
  <si>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</si>
  <si>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</si>
  <si>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</si>
  <si>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</si>
  <si>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</si>
  <si>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</si>
  <si>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</si>
  <si>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</si>
  <si>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</si>
  <si>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</si>
  <si>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</si>
  <si>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</si>
  <si>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</si>
  <si>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</si>
  <si>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</si>
  <si>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</si>
  <si>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</si>
  <si>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</si>
  <si>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</si>
  <si>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</si>
  <si>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</si>
  <si>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</si>
  <si>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</si>
  <si>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</si>
  <si>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</si>
  <si>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</si>
  <si>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</si>
  <si>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</si>
  <si>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</si>
  <si>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</si>
  <si>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</si>
  <si>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</si>
  <si>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</si>
  <si>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</si>
  <si>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</si>
  <si>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</si>
  <si>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</si>
  <si>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</si>
  <si>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</si>
  <si>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</si>
  <si>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</si>
  <si>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</si>
  <si>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</si>
  <si>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</si>
  <si>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</si>
  <si>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</si>
  <si>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</si>
  <si>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</si>
  <si>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</si>
  <si>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</si>
  <si>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</si>
  <si>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</si>
  <si>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</si>
  <si>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</si>
  <si>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</si>
  <si>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</si>
  <si>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</si>
  <si>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</si>
  <si>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</si>
  <si>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</si>
  <si>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</si>
  <si>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</si>
  <si>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</si>
  <si>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</si>
  <si>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</si>
  <si>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</si>
  <si>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</si>
  <si>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</si>
  <si>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</si>
  <si>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</si>
  <si>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</si>
  <si>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</si>
  <si>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</si>
  <si>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</si>
  <si>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</si>
  <si>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</si>
  <si>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</si>
  <si>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</si>
  <si>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</si>
  <si>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</si>
  <si>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</si>
  <si>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</si>
  <si>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</si>
  <si>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</si>
  <si>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</si>
  <si>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</si>
  <si>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</si>
  <si>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</si>
  <si>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</si>
  <si>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</si>
  <si>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</si>
  <si>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</si>
  <si>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</si>
  <si>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</si>
  <si>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</si>
  <si>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</si>
  <si>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</si>
  <si>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</si>
  <si>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</si>
  <si>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</si>
  <si>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</si>
  <si>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</si>
  <si>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</si>
  <si>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</si>
  <si>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</si>
  <si>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</si>
  <si>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</si>
  <si>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</si>
  <si>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</si>
  <si>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</si>
  <si>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</si>
  <si>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</si>
  <si>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</si>
  <si>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</si>
  <si>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</si>
  <si>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</si>
  <si>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</si>
  <si>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</si>
  <si>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</si>
  <si>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</si>
  <si>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</si>
  <si>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</si>
  <si>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</si>
  <si>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</si>
  <si>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</si>
  <si>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</si>
  <si>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</si>
  <si>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</si>
  <si>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</si>
  <si>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</si>
  <si>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</si>
  <si>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</si>
  <si>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</si>
  <si>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</si>
  <si>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</si>
  <si>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</si>
  <si>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</si>
  <si>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</si>
  <si>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</si>
  <si>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</si>
  <si>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</si>
  <si>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</si>
  <si>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</si>
  <si>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</si>
  <si>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</si>
  <si>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</si>
  <si>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</si>
  <si>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</si>
  <si>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</si>
  <si>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</si>
  <si>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</si>
  <si>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</si>
  <si>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</si>
  <si>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</si>
  <si>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</si>
  <si>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</si>
  <si>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</si>
  <si>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</si>
  <si>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</si>
  <si>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</si>
  <si>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</si>
  <si>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</si>
  <si>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</si>
  <si>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</si>
  <si>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</si>
  <si>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</si>
  <si>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</si>
  <si>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</si>
  <si>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</si>
  <si>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</si>
  <si>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</si>
  <si>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</si>
  <si>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</si>
  <si>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</si>
  <si>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</si>
  <si>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</si>
  <si>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</si>
  <si>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</si>
  <si>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</si>
  <si>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</si>
  <si>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</si>
  <si>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</si>
  <si>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</si>
  <si>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</si>
  <si>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</si>
  <si>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</si>
  <si>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</si>
  <si>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</si>
  <si>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</si>
  <si>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</si>
  <si>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</si>
  <si>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</si>
  <si>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</si>
  <si>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</si>
  <si>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</si>
  <si>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</si>
  <si>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</si>
  <si>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</si>
  <si>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</si>
  <si>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</si>
  <si>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</si>
  <si>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</si>
  <si>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</si>
  <si>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</si>
  <si>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</si>
  <si>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</si>
  <si>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</si>
  <si>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</si>
  <si>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</si>
  <si>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</si>
  <si>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</si>
  <si>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</si>
  <si>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</si>
  <si>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</si>
  <si>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</si>
  <si>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</si>
  <si>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</si>
  <si>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</si>
  <si>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</si>
  <si>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</si>
  <si>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</si>
  <si>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</si>
  <si>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</si>
  <si>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</si>
  <si>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</si>
  <si>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</si>
  <si>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</si>
  <si>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</si>
  <si>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</si>
  <si>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</si>
  <si>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</si>
  <si>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</si>
  <si>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</si>
  <si>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</si>
  <si>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</si>
  <si>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</si>
  <si>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</si>
  <si>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</si>
  <si>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</si>
  <si>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</si>
  <si>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</si>
  <si>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</si>
  <si>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</si>
  <si>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</si>
  <si>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</si>
  <si>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</si>
  <si>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</si>
  <si>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</si>
  <si>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</si>
  <si>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</si>
  <si>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</si>
  <si>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</si>
  <si>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</si>
  <si>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</si>
  <si>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</si>
  <si>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</si>
  <si>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</si>
  <si>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</si>
  <si>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</si>
  <si>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</si>
  <si>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</si>
  <si>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</si>
  <si>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</si>
  <si>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</si>
  <si>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</si>
  <si>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</si>
  <si>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</si>
  <si>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</si>
  <si>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</si>
  <si>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</si>
  <si>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</si>
  <si>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</si>
  <si>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</si>
  <si>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</si>
  <si>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</si>
  <si>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</si>
  <si>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</si>
  <si>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</si>
  <si>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</si>
  <si>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</si>
  <si>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</si>
  <si>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</si>
  <si>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</si>
  <si>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</si>
  <si>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</si>
  <si>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</si>
  <si>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</si>
  <si>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</si>
  <si>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</si>
  <si>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</si>
  <si>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</si>
  <si>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</si>
  <si>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</si>
  <si>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</si>
  <si>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</si>
  <si>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</si>
  <si>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</si>
  <si>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</si>
  <si>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</si>
  <si>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</si>
  <si>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</si>
  <si>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</si>
  <si>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</si>
  <si>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</si>
  <si>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</si>
  <si>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</si>
  <si>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</si>
  <si>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</si>
  <si>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</si>
  <si>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</si>
  <si>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</si>
  <si>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</si>
  <si>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</si>
  <si>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</si>
  <si>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</si>
  <si>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</si>
  <si>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</si>
  <si>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</si>
  <si>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</si>
  <si>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</si>
  <si>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</si>
  <si>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</si>
  <si>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</si>
  <si>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</si>
  <si>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</si>
  <si>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</si>
  <si>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</si>
  <si>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</si>
  <si>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</si>
  <si>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</si>
  <si>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</si>
  <si>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</si>
  <si>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</si>
  <si>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</si>
  <si>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</si>
  <si>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</si>
  <si>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</si>
  <si>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</si>
  <si>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</si>
  <si>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</si>
  <si>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</si>
  <si>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</si>
  <si>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</si>
  <si>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</si>
  <si>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</si>
  <si>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</si>
  <si>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</si>
  <si>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</si>
  <si>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</si>
  <si>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</si>
  <si>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</si>
  <si>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</si>
  <si>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</si>
  <si>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</si>
  <si>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</si>
  <si>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</si>
  <si>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</si>
  <si>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</si>
  <si>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</si>
  <si>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</si>
  <si>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</si>
  <si>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</si>
  <si>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</si>
  <si>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</si>
  <si>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</si>
  <si>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</si>
  <si>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</si>
  <si>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</si>
  <si>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</si>
  <si>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</si>
  <si>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</si>
  <si>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</si>
  <si>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</si>
  <si>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</si>
  <si>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</si>
  <si>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</si>
  <si>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</si>
  <si>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</si>
  <si>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</si>
  <si>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</si>
  <si>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</si>
  <si>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</si>
  <si>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</si>
  <si>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</si>
  <si>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</si>
  <si>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</si>
  <si>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</si>
  <si>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</si>
  <si>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</si>
  <si>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</si>
  <si>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</si>
  <si>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</si>
  <si>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</si>
  <si>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</si>
  <si>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</si>
  <si>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</si>
  <si>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</si>
  <si>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</si>
  <si>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</si>
  <si>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</si>
  <si>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</si>
  <si>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</si>
  <si>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</si>
  <si>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</si>
  <si>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</si>
  <si>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</si>
  <si>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</si>
  <si>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</si>
  <si>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</si>
  <si>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</si>
  <si>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</si>
  <si>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</si>
  <si>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</si>
  <si>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</si>
  <si>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</si>
  <si>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</si>
  <si>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</si>
  <si>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</si>
  <si>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</si>
  <si>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</si>
  <si>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</si>
  <si>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</si>
  <si>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</si>
  <si>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</si>
  <si>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</si>
  <si>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</si>
  <si>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</si>
  <si>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</si>
  <si>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</si>
  <si>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</si>
  <si>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</si>
  <si>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</si>
  <si>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</si>
  <si>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</si>
  <si>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</si>
  <si>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</si>
  <si>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</si>
  <si>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</si>
  <si>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</si>
  <si>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</si>
  <si>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</si>
  <si>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</si>
  <si>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</si>
  <si>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</si>
  <si>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</si>
  <si>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</si>
  <si>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</si>
  <si>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</si>
  <si>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</si>
  <si>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</si>
  <si>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</si>
  <si>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</si>
  <si>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</si>
  <si>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</si>
  <si>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</si>
  <si>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</si>
  <si>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</si>
  <si>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</si>
  <si>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</si>
  <si>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</si>
  <si>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</si>
  <si>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</si>
  <si>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</si>
  <si>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</si>
  <si>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</si>
  <si>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</si>
  <si>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</si>
  <si>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</si>
  <si>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</si>
  <si>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</si>
  <si>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</si>
  <si>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</si>
  <si>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</si>
  <si>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</si>
  <si>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</si>
  <si>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</si>
  <si>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</si>
  <si>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</si>
  <si>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</si>
  <si>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</si>
  <si>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</si>
  <si>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</si>
  <si>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</si>
  <si>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</si>
  <si>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</si>
  <si>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</si>
  <si>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</si>
  <si>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</si>
  <si>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</si>
  <si>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</si>
  <si>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</si>
  <si>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</si>
  <si>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</si>
  <si>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</si>
  <si>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</si>
  <si>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</si>
  <si>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</si>
  <si>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</si>
  <si>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</si>
  <si>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</si>
  <si>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</si>
  <si>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</si>
  <si>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</si>
  <si>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</si>
  <si>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</si>
  <si>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</si>
  <si>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</si>
  <si>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</si>
  <si>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</si>
  <si>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</si>
  <si>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</si>
  <si>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</si>
  <si>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</si>
  <si>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</si>
  <si>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</si>
  <si>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</si>
  <si>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</si>
  <si>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</si>
  <si>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</si>
  <si>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</si>
  <si>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</si>
  <si>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</si>
  <si>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</si>
  <si>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</si>
  <si>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</si>
  <si>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</si>
  <si>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</si>
  <si>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</si>
  <si>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</si>
  <si>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</si>
  <si>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</si>
  <si>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</si>
  <si>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</si>
  <si>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</si>
  <si>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</si>
  <si>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</si>
  <si>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</si>
  <si>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</si>
  <si>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</si>
  <si>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</si>
  <si>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</si>
  <si>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</si>
  <si>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</si>
  <si>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</si>
  <si>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</si>
  <si>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</si>
  <si>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</si>
  <si>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</si>
  <si>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</si>
  <si>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</si>
  <si>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</si>
  <si>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</si>
  <si>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</si>
  <si>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</si>
  <si>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</si>
  <si>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</si>
  <si>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</si>
  <si>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</si>
  <si>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</si>
  <si>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</si>
  <si>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</si>
  <si>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</si>
  <si>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</si>
  <si>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</si>
  <si>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</si>
  <si>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</si>
  <si>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</si>
  <si>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</si>
  <si>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</si>
  <si>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</si>
  <si>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</si>
  <si>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</si>
  <si>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</si>
  <si>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</si>
  <si>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</si>
  <si>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</si>
  <si>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</si>
  <si>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</si>
  <si>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</si>
  <si>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</si>
  <si>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</si>
  <si>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</si>
  <si>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</si>
  <si>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</si>
  <si>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</si>
  <si>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</si>
  <si>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</si>
  <si>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</si>
  <si>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</si>
  <si>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</si>
  <si>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</si>
  <si>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</si>
  <si>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</si>
  <si>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</si>
  <si>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</si>
  <si>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</si>
  <si>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</si>
  <si>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</si>
  <si>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</si>
  <si>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</si>
  <si>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</si>
  <si>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Acciones para la promoción del control social según normatividad específica (Red Institucional de Apoyo a las Veedurías, Comisión Regional de Moralización, Plan Nacional de Formación)</t>
  </si>
  <si>
    <t>Mecanismos de participación ciudadana a cargo de la entidad por norma legal (consultas previas, audiencias públicas ambientales,  mecanismos del artículo 103 de la Constitución Política)</t>
  </si>
  <si>
    <t>Acuerdo No. 005 del 17/05/2016</t>
  </si>
  <si>
    <t>Generar y desarrollar los lineamientos de planificación regional teniendo en cuenta la estructura ambiental y su relación directa con el desarrollo socio-económico y cultural que se da en las sub-regiones.</t>
  </si>
  <si>
    <t>N/A</t>
  </si>
  <si>
    <t>Planeación y ordenamiento del territorio</t>
  </si>
  <si>
    <t>Formulación y/o Ajuste a POMCAS en la jurisdicción</t>
  </si>
  <si>
    <t>530 900 01 01 01</t>
  </si>
  <si>
    <t>Carolina Obando Vargas</t>
  </si>
  <si>
    <t>Formulación de planes de manejo de áreas protegidas</t>
  </si>
  <si>
    <t>530 900 01 01 02</t>
  </si>
  <si>
    <t>Hugo Armando Diaz</t>
  </si>
  <si>
    <t>Formulación de planes de manejo de ecosistemas estratégicos</t>
  </si>
  <si>
    <t>530 900 01 01 03</t>
  </si>
  <si>
    <t>Instrumentos de Planificación Corporativos</t>
  </si>
  <si>
    <t>530 900 01 01 04</t>
  </si>
  <si>
    <t>Luz Amelia Pacheco / 
Luis francisco Becerra</t>
  </si>
  <si>
    <t>Asistencia Técnico - jurídica y Seguimiento en Ordenamiento Territorial, a los municipios de la jurisdicción</t>
  </si>
  <si>
    <t>520 900 00 0</t>
  </si>
  <si>
    <t>Luz Amelia Pacheco</t>
  </si>
  <si>
    <t>Generar los insumos necesarios para la determinación de la estructura ecológica principal en la jurisdicción</t>
  </si>
  <si>
    <t>Administración y Manejo de Áreas Protegidas</t>
  </si>
  <si>
    <t>530 900 01 02</t>
  </si>
  <si>
    <t>Diseñar e implementar el Plan Corporativo de Gestión del Riesgo fundamentado en los escenarios de cambio y variabilidad climática con especial orientación en los componentes de conocimiento y gestión del riesgo.</t>
  </si>
  <si>
    <t xml:space="preserve">Conocimiento del riesgo y reducción del 
riesgo y adaptación al cambio climático
</t>
  </si>
  <si>
    <t>Formulación e implementación de  acciones para la gestión del riesgo y adaptación al cambio climático</t>
  </si>
  <si>
    <t>530 900 03 01</t>
  </si>
  <si>
    <t>Angela Pilar Vega</t>
  </si>
  <si>
    <t>Acuerdo No. 005 del 17/05/2025</t>
  </si>
  <si>
    <t>Implementar acciones conjuntas con los diferentes actores del SINA en la escala local regional y nacional, a fin de dar un manejo integral a los recursos naturales y la biodiversidad, mediante la ejecución de estrategias que permitan un adecuado manejo, conservación y administración de estos recursos en la jurisdicción de CORPOBOYACÁ.</t>
  </si>
  <si>
    <t xml:space="preserve">Conservación, Restauración y Manejo de 
Ecosistemas y Biodiversidad
</t>
  </si>
  <si>
    <t>Evitar la deforestación y degradación de los bosques</t>
  </si>
  <si>
    <t>530 906 02 01 01</t>
  </si>
  <si>
    <t>Aura Ligia Torres Becerra</t>
  </si>
  <si>
    <t>Restauración en áreas con vocación forestal, áreas para la conservación de los recursos naturales y/o áreas con suelos degradados</t>
  </si>
  <si>
    <t>530 906 02 01 02</t>
  </si>
  <si>
    <t>Freddy Augusto Jiménez</t>
  </si>
  <si>
    <t>Adquisición de predios en áreas estratégicas</t>
  </si>
  <si>
    <t>530 906 02 01 03</t>
  </si>
  <si>
    <t>Omar Alexis Cely</t>
  </si>
  <si>
    <t>Medidas de conservación en áreas protegidas declaradas</t>
  </si>
  <si>
    <t>530 906 02 01 04</t>
  </si>
  <si>
    <t>Claudia Yaneth Rivera</t>
  </si>
  <si>
    <t>Protección y Conservación de fauna y flora silvestre</t>
  </si>
  <si>
    <t>530 906 02 01 05</t>
  </si>
  <si>
    <t>Disminución del conflicto entre el ser humano y la fauna silvestre</t>
  </si>
  <si>
    <t>530 906 02 01 06</t>
  </si>
  <si>
    <t>Manejo de especies invasoras</t>
  </si>
  <si>
    <t>530 906 02 01 07</t>
  </si>
  <si>
    <t>Lyda Catherine Duarte</t>
  </si>
  <si>
    <t>Conservación y restauración de coberturas vegetales arbóreas del distrito de paramos, complejo de paramos Tota-Bijagual-Mamapacha y su área de influencia en el departamento de Boyacá</t>
  </si>
  <si>
    <t>530 906 02 01 08</t>
  </si>
  <si>
    <t>Incentivar, asesorar, acompañar e implementar proyectos amigables con el medio ambiente, en los procesos productivos con el fin de mitigar los impactos de las actividades convencionales insostenibles en la jurisdicción de CORPOBOYACÁ.</t>
  </si>
  <si>
    <t>Desarrollo de Procesos Productivos Sostenibles</t>
  </si>
  <si>
    <t>Manejo y protección del suelo</t>
  </si>
  <si>
    <t>530 905 03 01 01</t>
  </si>
  <si>
    <t>Orlando Escobar Cetina</t>
  </si>
  <si>
    <t>Fortalecimiento del conocimiento ambiental en buenas practicas en los sectores productivos (agropecuario y minero)</t>
  </si>
  <si>
    <t>530 905 03 01 02</t>
  </si>
  <si>
    <t>Seguimiento a la información sectorial Minera y Agropecuaria</t>
  </si>
  <si>
    <t>530 905 03 01 03 y 530 905 03 01 06</t>
  </si>
  <si>
    <t>Negocios verdes sostenibles</t>
  </si>
  <si>
    <t>530 905 03 01 04</t>
  </si>
  <si>
    <t>Implementación de la estrategia Boyacá 2030, 20% menos carbono</t>
  </si>
  <si>
    <t>530 905 03 01 05</t>
  </si>
  <si>
    <t>Instalación de sistemas agropastoriles en los Mpios de la provincia de  Lengupá jurisdicción de CORPOBOYACA - PGN</t>
  </si>
  <si>
    <t>530 905 03 01 06</t>
  </si>
  <si>
    <t>Prevenir y controlar la degradación ambiental de los municipios de la jurisdicción de la Corporación, por el inadecuado manejo de residuos sólidos convencionales y peligrosos.</t>
  </si>
  <si>
    <t>Saneamiento Ambiental</t>
  </si>
  <si>
    <t>Gestión integral de residuos peligrosos</t>
  </si>
  <si>
    <t>530 905 04 01 01</t>
  </si>
  <si>
    <t>Liliana Elisa Bolivar</t>
  </si>
  <si>
    <t>Orientación, Apoyo y Seguimiento a los PGIRS</t>
  </si>
  <si>
    <t>530 905 04 01 02</t>
  </si>
  <si>
    <t>Garantizar el manejo integral del recurso hídrico, mediante la implementación de acciones encaminadas a asegurar su disponibilidad, continuidad y calidad.</t>
  </si>
  <si>
    <t>Manejo Integral del Recurso Hídrico.</t>
  </si>
  <si>
    <t>PORH Cuenca alta y media del Río Chicamocha</t>
  </si>
  <si>
    <t>520 904 05 01 01</t>
  </si>
  <si>
    <t>Amilcar Ivan Piña</t>
  </si>
  <si>
    <t>Reglamentación del uso de agua</t>
  </si>
  <si>
    <t>520 904 05 01 02</t>
  </si>
  <si>
    <t>Uso eficiente y ahorro del agua</t>
  </si>
  <si>
    <t>520 904 05 01 03</t>
  </si>
  <si>
    <t>Administración del recurso hídrico</t>
  </si>
  <si>
    <t>520 904 05 01 04</t>
  </si>
  <si>
    <t>Conservación protección y recuperación del Sistema integrado de aguas termo minerales y aguas subterráneas</t>
  </si>
  <si>
    <t>520 904 05 01 06</t>
  </si>
  <si>
    <t>Implementación del Sistema Integral Recurso Hídrico (SIRH)</t>
  </si>
  <si>
    <t>520 904 05 01 07</t>
  </si>
  <si>
    <t>Descontaminación de fuentes hídricas</t>
  </si>
  <si>
    <t>520 904 05 01 08</t>
  </si>
  <si>
    <t>Acciones de manejo en Lago de Tota de acuerdo a las competencias de la Corporación en el CONPES 3801</t>
  </si>
  <si>
    <t>520 904 05 01 09</t>
  </si>
  <si>
    <t>Metas de carga global contaminante en las fuentes hídricas</t>
  </si>
  <si>
    <t>520 904 05 01 10</t>
  </si>
  <si>
    <t>Desarrollar e implementar las herramientas técnicas y tecnológicas necesarias, para lograr un conocimiento integrado de la jurisdicción de CORPOBOYACÁ y toma de decisiones adecuadas y oportunas por parte de los procesos estratégicos, misionales, de apoyo y de la comunidad en general.</t>
  </si>
  <si>
    <t xml:space="preserve"> Fortalecimiento Interno</t>
  </si>
  <si>
    <t>Actualización de la información geoespacial de la entidad como insumo para la transferencia de datos geográficos a las entidades del SINA</t>
  </si>
  <si>
    <t>440 900 07 01 01</t>
  </si>
  <si>
    <t>Luz Deyanira Gonzalez Castillo</t>
  </si>
  <si>
    <t>Operar, actualizar y mantener los sistemas de información corporativos</t>
  </si>
  <si>
    <t>440 900 07 01 02</t>
  </si>
  <si>
    <t>Lilian Mercedes Garcia</t>
  </si>
  <si>
    <t>Fortalecer y Operar los centros de información de la corporación</t>
  </si>
  <si>
    <t>440 900 07 01 03</t>
  </si>
  <si>
    <t>Implementar y mantener la estrategia de Gobierno en línea</t>
  </si>
  <si>
    <t>440 900 07 01 04</t>
  </si>
  <si>
    <t>Evaluar y Disminuir las emisiones atmosféricas y monitorear la calidad del agua en la Jurisdicción</t>
  </si>
  <si>
    <t>Mapas de ruido</t>
  </si>
  <si>
    <t>440 900 07 02 02</t>
  </si>
  <si>
    <t>Maria Fernanda Torres</t>
  </si>
  <si>
    <t>Control de gases en fuentes móviles</t>
  </si>
  <si>
    <t>440 900 07 02 03</t>
  </si>
  <si>
    <t>Vigilancia de Calidad del aire</t>
  </si>
  <si>
    <t>440 900 07 02 04</t>
  </si>
  <si>
    <t>Monitoreo Calidad del agua</t>
  </si>
  <si>
    <t>440 900 07 02 05</t>
  </si>
  <si>
    <t>Plan de monitoreo a cuerpos de agua</t>
  </si>
  <si>
    <t>440 900 07 02 06 y  440 900 07 02 999</t>
  </si>
  <si>
    <t>Laboratorio de la Calidad Ambiental</t>
  </si>
  <si>
    <t>440 900 07 02 07</t>
  </si>
  <si>
    <t>Seguimiento del Sistema Administrativo de Gestión y la articulación con entidades externas</t>
  </si>
  <si>
    <t>Fortalecimiento Institucional</t>
  </si>
  <si>
    <t>440 900 07 03 01</t>
  </si>
  <si>
    <t>Germán Gustavo Rodriguez 
Sandra Yaqueline Corredor</t>
  </si>
  <si>
    <t>Desarrollar una estrategia de comunicación pública basada en la difusión de la información corporativa, el fortalecimiento de espacios de diálogo y control social con los actores sociales e institucionales y la promoción de la educación ambiental en la jurisdicción de CORPOBOYACÁ</t>
  </si>
  <si>
    <t xml:space="preserve"> Comunicación, Educación y Participación.</t>
  </si>
  <si>
    <t>Formulación y ejecución de un Plan de Medios</t>
  </si>
  <si>
    <t>510 900 06 01 01</t>
  </si>
  <si>
    <t>Angela Patricia Quintana </t>
  </si>
  <si>
    <t>Fortalecer la Educación Ambiental, como eje estratégico para el empoderamiento de la comunidad y la participación dirigida a contribuir con la construcción sostenible del territorio desde lo socioambiental.</t>
  </si>
  <si>
    <t>Educación ambiental</t>
  </si>
  <si>
    <t>510 900 06 02 01</t>
  </si>
  <si>
    <t>Jorge Eduardo Parra</t>
  </si>
  <si>
    <t>Asistencia técnica a CIDEAS, PRAES Y PROCEDAS</t>
  </si>
  <si>
    <t>510 900 06 02 02</t>
  </si>
  <si>
    <t>Evaluación, seguimiento y control a las actividades que relacionan recursos naturales en la jurisdicción</t>
  </si>
  <si>
    <t>Evaluación, Control, Seguimiento y Regulación del Estado y Uso de los Recursos Naturales</t>
  </si>
  <si>
    <t>Evaluación control y vigilancia al uso, manejo y aprovechamiento de los recursos naturales</t>
  </si>
  <si>
    <t>520 900 08 01 01</t>
  </si>
  <si>
    <t>Bertha Cruz</t>
  </si>
  <si>
    <t>FILA_2</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</si>
  <si>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</si>
  <si>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</si>
  <si>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</si>
  <si>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</si>
  <si>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</si>
  <si>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</si>
  <si>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</si>
  <si>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</si>
  <si>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</si>
  <si>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</si>
  <si>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</si>
  <si>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</si>
  <si>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</si>
  <si>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</si>
  <si>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</si>
  <si>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</si>
  <si>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</si>
  <si>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</si>
  <si>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</si>
  <si>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</si>
  <si>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</si>
  <si>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</si>
  <si>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</si>
  <si>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</si>
  <si>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</si>
  <si>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</si>
  <si>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</si>
  <si>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</si>
  <si>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</si>
  <si>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</si>
  <si>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</si>
  <si>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</si>
  <si>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</si>
  <si>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</si>
  <si>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</si>
  <si>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</si>
  <si>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</si>
  <si>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</si>
  <si>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</si>
  <si>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</si>
  <si>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</si>
  <si>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</si>
  <si>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</si>
  <si>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</si>
  <si>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Parte cuota de auditaje CGR</t>
  </si>
  <si>
    <t>LICENCIA AMBIENTAL</t>
  </si>
  <si>
    <t>EMPRESA DE ENERGIA DE BOYACA S.A. E.S.P. EMPRESA DE SERVICIOS PÚBLICOS</t>
  </si>
  <si>
    <t>OOLA-00001-18</t>
  </si>
  <si>
    <t>Otorgado por el término de ejecición del proyecto</t>
  </si>
  <si>
    <t>EMPRESA GENERADORA DE ENERGIA ELECTRICA EGECOL</t>
  </si>
  <si>
    <t>OOLA-00005-18</t>
  </si>
  <si>
    <t>Otorgado por la vida útil del proyecto</t>
  </si>
  <si>
    <t>PERMISO DE EMISIONES ATMOSFERICAS</t>
  </si>
  <si>
    <t>GERMAN CAMARGO SUAREZ</t>
  </si>
  <si>
    <t>PERM-00001-18</t>
  </si>
  <si>
    <t>Otorgado</t>
  </si>
  <si>
    <t>BERTHA ANGEL ALVAREZ</t>
  </si>
  <si>
    <t>PERM-00002-18</t>
  </si>
  <si>
    <t>AUTORIZACIÓN DE APROVECHAMIENTO DE ÁRBOLES AISLADOS</t>
  </si>
  <si>
    <t>MUNICIPIO DE TOTA</t>
  </si>
  <si>
    <t>AFAA-00001-18</t>
  </si>
  <si>
    <t>JUAN MANUEL VANEGAS</t>
  </si>
  <si>
    <t>AFAA-00002-18</t>
  </si>
  <si>
    <t>MARIA ROSALBA RAMIREZ ANTONIO</t>
  </si>
  <si>
    <t>AFAA-00003-18</t>
  </si>
  <si>
    <t>ARNULFO PINILLA</t>
  </si>
  <si>
    <t>AFAA-00004-18</t>
  </si>
  <si>
    <t>CONSORCIO MIRAPAEZ 2017</t>
  </si>
  <si>
    <t>AFAA-00005-18</t>
  </si>
  <si>
    <t>ROBERTO SANTOS ROJAS</t>
  </si>
  <si>
    <t>AFAA-00008-18</t>
  </si>
  <si>
    <t>DARIO ALBERTO CARREÑO SANDOVAL</t>
  </si>
  <si>
    <t>AFAA-00009-18</t>
  </si>
  <si>
    <t>CAJA COLOMBIANA DE SUBSIDIO FAMILIAR</t>
  </si>
  <si>
    <t>AFAA-00010-18</t>
  </si>
  <si>
    <t>ROSALBINA COCA SOTELO</t>
  </si>
  <si>
    <t>AFAA-00011-18</t>
  </si>
  <si>
    <t>LUIS HUMBERTO MURCIA OCAMPO</t>
  </si>
  <si>
    <t>AFAA-00012-18</t>
  </si>
  <si>
    <t>ASCENCION EFIGENIA GOMEZ DE VENEGAS</t>
  </si>
  <si>
    <t>AFAA-00013-18</t>
  </si>
  <si>
    <t>INVERSIONISTAS DEL COMERCIO</t>
  </si>
  <si>
    <t>AFAA-00014-18</t>
  </si>
  <si>
    <t>ALCALDÍA MAYOR DE TUNJA</t>
  </si>
  <si>
    <t>AFAA-00015-18</t>
  </si>
  <si>
    <t>MUNICIPIO DE SAN EDUARDO</t>
  </si>
  <si>
    <t>AFAA-00016-18</t>
  </si>
  <si>
    <t>MUNICIPIO DE PUERTO BOYACA</t>
  </si>
  <si>
    <t>AFAA-00018-18</t>
  </si>
  <si>
    <t>AFAA-00019-18</t>
  </si>
  <si>
    <t>CLARA LUZ CASALLAS DE CORTES</t>
  </si>
  <si>
    <t>AFAA-00020-18</t>
  </si>
  <si>
    <t>AFAA-00021-18</t>
  </si>
  <si>
    <t>MAURICIO ALBERTO LA ROTTA CORDOBA</t>
  </si>
  <si>
    <t>AFAA-00022-18</t>
  </si>
  <si>
    <t>15C</t>
  </si>
  <si>
    <t>AFAA-00023-18</t>
  </si>
  <si>
    <t>ALBERTO MARTINEZ CUBIDES</t>
  </si>
  <si>
    <t>AFAA-00024-18</t>
  </si>
  <si>
    <t>CEMEX COLOMBIA S.A.</t>
  </si>
  <si>
    <t>AFAA-00025-18</t>
  </si>
  <si>
    <t>GILBER AUDEN GONZALEZ RODRIGUEZ</t>
  </si>
  <si>
    <t>AFAA-00026-18</t>
  </si>
  <si>
    <t>MUNICIPIO DE DUITAMA</t>
  </si>
  <si>
    <t>AFAA-00027-18</t>
  </si>
  <si>
    <t>PEDRO BARRERA</t>
  </si>
  <si>
    <t>AFAA-00028-18</t>
  </si>
  <si>
    <t>MARIA DEL ROSARIO LOPEZ PINEDA</t>
  </si>
  <si>
    <t>AFAA-00029-18</t>
  </si>
  <si>
    <t>AFAA-00030-18</t>
  </si>
  <si>
    <t>JOSE EUDOLIO VILLAMIL ALDANA</t>
  </si>
  <si>
    <t>AFAA-00031-18</t>
  </si>
  <si>
    <t>MARIA BERNARDA ECHEVERRIA DE TOCARRUNCHO</t>
  </si>
  <si>
    <t>AFAA-00032-18</t>
  </si>
  <si>
    <t>BERTHA CECILIA RIAÑO CASTRO</t>
  </si>
  <si>
    <t>AFAA-00033-18</t>
  </si>
  <si>
    <t>HENRY ALEJANDRO RAMIREZ MIRANDA</t>
  </si>
  <si>
    <t>AFAA-00034-18</t>
  </si>
  <si>
    <t>ETELINDA SOLANO HERRERA</t>
  </si>
  <si>
    <t>AFAA-00035-18</t>
  </si>
  <si>
    <t>GUSTAVO PINEDA GONZALEZ</t>
  </si>
  <si>
    <t>AFAA-00036-18</t>
  </si>
  <si>
    <t>ALFREDO JOSE RONCANCIO MONROY</t>
  </si>
  <si>
    <t>AFAA-00037-18</t>
  </si>
  <si>
    <t>EFREN DUVAN GUTIERREZ HERNANDEZ</t>
  </si>
  <si>
    <t>AFAA-00038-18</t>
  </si>
  <si>
    <t>CRISANTO FRANCISCO PEDRAZA BECERRA</t>
  </si>
  <si>
    <t>AFAA-00039-18</t>
  </si>
  <si>
    <t>LUIS ANGEL VELANDIA NUÑEZ</t>
  </si>
  <si>
    <t>AFAA-00040-18</t>
  </si>
  <si>
    <t>ELVIA MARIA CAÑON DE MURCIA</t>
  </si>
  <si>
    <t>AFAA-00041-18</t>
  </si>
  <si>
    <t>JOSE HERNAN GONZALEZ RODRIGUEZ</t>
  </si>
  <si>
    <t>AFAA-00042-18</t>
  </si>
  <si>
    <t>CAMPO ELIAS GONZALEZ FUENTES</t>
  </si>
  <si>
    <t>AFAA-00043-18</t>
  </si>
  <si>
    <t>MARY LUZ VEGA VILLANUEVA</t>
  </si>
  <si>
    <t>AFAA-00045-18</t>
  </si>
  <si>
    <t>HECTOR JULIO PORRAS POVEDA</t>
  </si>
  <si>
    <t>AFAA-00046-18</t>
  </si>
  <si>
    <t>DEISY MILENA QUITIAN GUERRERO</t>
  </si>
  <si>
    <t>AFAA-00047-18</t>
  </si>
  <si>
    <t>FILA_48</t>
  </si>
  <si>
    <t>JUSTINIANO SUAREZ GOMEZ</t>
  </si>
  <si>
    <t>AFAA-00048-18</t>
  </si>
  <si>
    <t>FILA_49</t>
  </si>
  <si>
    <t>JAVIER EMILIO BENITEZ MEDINA</t>
  </si>
  <si>
    <t>AFAA-00049-18</t>
  </si>
  <si>
    <t>FILA_50</t>
  </si>
  <si>
    <t>JOSE DOMINGO LOPEZ RODRIGUEZ</t>
  </si>
  <si>
    <t>AFAA-00050-18</t>
  </si>
  <si>
    <t>FILA_51</t>
  </si>
  <si>
    <t>MUNICIPIO DE CUCAITA</t>
  </si>
  <si>
    <t>AFAA-00052-18</t>
  </si>
  <si>
    <t>FILA_52</t>
  </si>
  <si>
    <t>ANA ISABEL PINZON PAREDES</t>
  </si>
  <si>
    <t>AFAA-00054/18</t>
  </si>
  <si>
    <t>FILA_53</t>
  </si>
  <si>
    <t>AFAA-00055-18</t>
  </si>
  <si>
    <t>FILA_54</t>
  </si>
  <si>
    <t>C.I.PRODYSER S.A.</t>
  </si>
  <si>
    <t>AFAA-00056-18</t>
  </si>
  <si>
    <t>FILA_55</t>
  </si>
  <si>
    <t>ANA LUISA OLARTE GONZALEZ</t>
  </si>
  <si>
    <t>AFAA-00057-18</t>
  </si>
  <si>
    <t>FILA_56</t>
  </si>
  <si>
    <t>HERVYN DALMIRO ORTIZ LEON</t>
  </si>
  <si>
    <t>AFAA-00058-18</t>
  </si>
  <si>
    <t>FILA_57</t>
  </si>
  <si>
    <t>AFAA-00060-18</t>
  </si>
  <si>
    <t>FILA_58</t>
  </si>
  <si>
    <t>CARLOS EDUARDO YAYA USAQUEN</t>
  </si>
  <si>
    <t>AFAA-00062-18</t>
  </si>
  <si>
    <t>FILA_59</t>
  </si>
  <si>
    <t>AFAA-00063-18</t>
  </si>
  <si>
    <t>FILA_60</t>
  </si>
  <si>
    <t>ISABELINA DIAZ VARGAS</t>
  </si>
  <si>
    <t>AFAA-00065-18</t>
  </si>
  <si>
    <t>FILA_61</t>
  </si>
  <si>
    <t>MUNICIPIO DE SORA</t>
  </si>
  <si>
    <t>AFAA-00066-18</t>
  </si>
  <si>
    <t>FILA_62</t>
  </si>
  <si>
    <t>VICTOR MANUEL SUAREZ SANCHEZ</t>
  </si>
  <si>
    <t>AFAA-00067-18</t>
  </si>
  <si>
    <t>FILA_63</t>
  </si>
  <si>
    <t>ACERO TITO SIMON</t>
  </si>
  <si>
    <t>AFAA-00072-18</t>
  </si>
  <si>
    <t>FILA_64</t>
  </si>
  <si>
    <t>MUNICIPIO DE SUTAMARCHAN</t>
  </si>
  <si>
    <t>AFAA-00074-18</t>
  </si>
  <si>
    <t>FILA_65</t>
  </si>
  <si>
    <t>NANCY YANETH BERNAL RIVERA Y OTRO</t>
  </si>
  <si>
    <t>AFAA-00075-18</t>
  </si>
  <si>
    <t>FILA_66</t>
  </si>
  <si>
    <t>COMPAÑÍA DE SERVICIOS PÚBLICOS  DE SOGAMOSO  S.A E.S.P  'COSERVICIOS'</t>
  </si>
  <si>
    <t>AFAA-00076-18</t>
  </si>
  <si>
    <t>FILA_67</t>
  </si>
  <si>
    <t>JOSE ZAMIR GOMEZ</t>
  </si>
  <si>
    <t>AFAA-00077-18</t>
  </si>
  <si>
    <t>FILA_68</t>
  </si>
  <si>
    <t>JULIO CORREDOR</t>
  </si>
  <si>
    <t>AFAA-00078-18</t>
  </si>
  <si>
    <t>FILA_69</t>
  </si>
  <si>
    <t>CONSORCIO PARA LA PROSPERIDAD- CONPROS</t>
  </si>
  <si>
    <t>AFAA-00080-18</t>
  </si>
  <si>
    <t>FILA_70</t>
  </si>
  <si>
    <t>SEGUNDO TOMAS HERNANDEZ</t>
  </si>
  <si>
    <t>AFAA-00084-18</t>
  </si>
  <si>
    <t>FILA_71</t>
  </si>
  <si>
    <t>ANA ISABEL GALINDO OCAÑO</t>
  </si>
  <si>
    <t>AFAA-00086-18</t>
  </si>
  <si>
    <t>FILA_72</t>
  </si>
  <si>
    <t>REINA CORREDOR GONZÁLEZ</t>
  </si>
  <si>
    <t>AFAA-00091-18</t>
  </si>
  <si>
    <t>FILA_73</t>
  </si>
  <si>
    <t xml:space="preserve"> SEGUNDO TORRES LARGO</t>
  </si>
  <si>
    <t>AFAA-00092-18</t>
  </si>
  <si>
    <t>FILA_74</t>
  </si>
  <si>
    <t>NUBIA ELENA SALAMANCA JIMENEZ</t>
  </si>
  <si>
    <t>AFAA-00093-18</t>
  </si>
  <si>
    <t>FILA_75</t>
  </si>
  <si>
    <t>INVERSIONES ALCABAMA S.A.</t>
  </si>
  <si>
    <t>AFAA-00094-18</t>
  </si>
  <si>
    <t>FILA_76</t>
  </si>
  <si>
    <t>MARIA TERESA RODRIGUEZ RODRIGUEZ</t>
  </si>
  <si>
    <t>AFAA-00095-18</t>
  </si>
  <si>
    <t>FILA_77</t>
  </si>
  <si>
    <t>DILA FRANSISCA CASALLAS SANCHEZ</t>
  </si>
  <si>
    <t>AFAA-00096-18</t>
  </si>
  <si>
    <t>FILA_78</t>
  </si>
  <si>
    <t>GLORIA ESTRELLA AVELLANEDA GOMEZ</t>
  </si>
  <si>
    <t>AFAA-00097-18</t>
  </si>
  <si>
    <t>FILA_79</t>
  </si>
  <si>
    <t>MARIA MARIÑO DE CORSO</t>
  </si>
  <si>
    <t>AFAA-00101-18</t>
  </si>
  <si>
    <t>FILA_80</t>
  </si>
  <si>
    <t>OLIVERIO BLANCO PIMIENTO</t>
  </si>
  <si>
    <t>AFAA-00102-18</t>
  </si>
  <si>
    <t>FILA_81</t>
  </si>
  <si>
    <t>ALFREDO DACCARETT CARMENZA SEGURA</t>
  </si>
  <si>
    <t>AFAA-00104-18</t>
  </si>
  <si>
    <t>FILA_82</t>
  </si>
  <si>
    <t>ECOMEDICS S.A.S.</t>
  </si>
  <si>
    <t>AFAA-00106-18</t>
  </si>
  <si>
    <t>FILA_83</t>
  </si>
  <si>
    <t>NELSON JAVIER SANCHEZ CACERES</t>
  </si>
  <si>
    <t>AFAA-00110-18</t>
  </si>
  <si>
    <t>FILA_84</t>
  </si>
  <si>
    <t>MUNICIPIO DE SOGAMOSO</t>
  </si>
  <si>
    <t>AFAA-00111-18</t>
  </si>
  <si>
    <t>FILA_85</t>
  </si>
  <si>
    <t>ECOPARQUE DEL CHICAMOCHA MEDIO S.A.S</t>
  </si>
  <si>
    <t>AFAA-00112-18</t>
  </si>
  <si>
    <t>FILA_86</t>
  </si>
  <si>
    <t>ANGEL ADRIANO  ANRIQUE OSORIO Y OTROS</t>
  </si>
  <si>
    <t>AFAA-00134-18</t>
  </si>
  <si>
    <t>FILA_87</t>
  </si>
  <si>
    <t>JUAN ESAU GARCIA GARCIA</t>
  </si>
  <si>
    <t>AFAA-00138-18</t>
  </si>
  <si>
    <t>FILA_88</t>
  </si>
  <si>
    <t>MUNICIPIO DE TUNJA</t>
  </si>
  <si>
    <t>AFAA-00139-18</t>
  </si>
  <si>
    <t>FILA_89</t>
  </si>
  <si>
    <t>BUITRAGO PACHON ENRIQUE</t>
  </si>
  <si>
    <t>AFAA-00140-18</t>
  </si>
  <si>
    <t>FILA_90</t>
  </si>
  <si>
    <t>MUNICIPIO DE ARCABUCO</t>
  </si>
  <si>
    <t>AFAA-00143-18</t>
  </si>
  <si>
    <t>FILA_91</t>
  </si>
  <si>
    <t>INGENIERIA DE VIAS S.A.S.</t>
  </si>
  <si>
    <t>AFAA-00146-18</t>
  </si>
  <si>
    <t>FILA_92</t>
  </si>
  <si>
    <t>MARIA TERESA GOMEZ DE BECERRA</t>
  </si>
  <si>
    <t>AFAA-00149-18</t>
  </si>
  <si>
    <t>FILA_93</t>
  </si>
  <si>
    <t>AFFA-00154-18</t>
  </si>
  <si>
    <t>FILA_94</t>
  </si>
  <si>
    <t>AFAA-00170-18</t>
  </si>
  <si>
    <t>Aura Elena Becerra Suárez - Claudia Catalina Rodríguez Lache</t>
  </si>
  <si>
    <t>Durante la vigencia 5 POMCA´s fueron aprobados, de ellos 2 fueron actualizados y 3 Formulados</t>
  </si>
  <si>
    <t>Subdirección de Planeación y Sistemas de Información</t>
  </si>
  <si>
    <t>Hugo Armando Díaz Suárez - Claudia Catalina Rodríguez Lache</t>
  </si>
  <si>
    <t>Durante la vigencia se elaboró el documento técnico para la formulación de los planes de manejo del PNR Pan de Azúcar el Consuelo, RFP El Malmo y actualización del PNR Siscunsi Oceta</t>
  </si>
  <si>
    <t>Durante la vigencia se avanzó en la formulación del PMA del humedal ciénega Palagua</t>
  </si>
  <si>
    <t>direcciongeneral@corpoboyaca.gov.co</t>
  </si>
  <si>
    <t>controlinterno@corpoboyaca.gov.co</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</si>
  <si>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</si>
  <si>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</si>
  <si>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</si>
  <si>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</si>
  <si>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</si>
  <si>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</si>
  <si>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</si>
  <si>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</si>
  <si>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</si>
  <si>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</si>
  <si>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</si>
  <si>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</si>
  <si>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</si>
  <si>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</si>
  <si>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</si>
  <si>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</si>
  <si>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</si>
  <si>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</si>
  <si>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</si>
  <si>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</si>
  <si>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</si>
  <si>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</si>
  <si>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</si>
  <si>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</si>
  <si>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</si>
  <si>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</si>
  <si>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</si>
  <si>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</si>
  <si>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</si>
  <si>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</si>
  <si>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</si>
  <si>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</si>
  <si>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</si>
  <si>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</si>
  <si>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</si>
  <si>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</si>
  <si>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</si>
  <si>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</si>
  <si>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</si>
  <si>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</si>
  <si>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</si>
  <si>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</si>
  <si>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</si>
  <si>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</si>
  <si>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</si>
  <si>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</si>
  <si>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</si>
  <si>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</si>
  <si>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</si>
  <si>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</si>
  <si>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</si>
  <si>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</si>
  <si>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</si>
  <si>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</si>
  <si>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</si>
  <si>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</si>
  <si>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</si>
  <si>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</si>
  <si>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</si>
  <si>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</si>
  <si>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</si>
  <si>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</si>
  <si>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</si>
  <si>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</si>
  <si>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</si>
  <si>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</si>
  <si>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</si>
  <si>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</si>
  <si>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</si>
  <si>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</si>
  <si>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</si>
  <si>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</si>
  <si>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</si>
  <si>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</si>
  <si>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</si>
  <si>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</si>
  <si>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</si>
  <si>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</si>
  <si>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</si>
  <si>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</si>
  <si>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</si>
  <si>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</si>
  <si>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</si>
  <si>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</si>
  <si>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</si>
  <si>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</si>
  <si>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</si>
  <si>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</si>
  <si>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</si>
  <si>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</si>
  <si>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</si>
  <si>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</si>
  <si>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</si>
  <si>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</si>
  <si>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</si>
  <si>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</si>
  <si>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</si>
  <si>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</si>
  <si>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</si>
  <si>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</si>
  <si>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</si>
  <si>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</si>
  <si>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</si>
  <si>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00/00/0000</t>
  </si>
  <si>
    <t>CONTINÚA EL PROCESO CON COMITE DE VERIFICACIÓN/ SE PONE EN CONOCIMIENTO QUE LA FECHA INDICADA COMO DE ADMISION DE LA DEMANDA CORRESPONDE A LA CONTESTACION DE LA MISMA.</t>
  </si>
  <si>
    <t xml:space="preserve">EL PROCESO CORRESPONDE A UN INCIDENTE DE DESACATO, SE PONE EN CONOCIMIENTO QUE LA FECHA INDICADA COMO DE ADMISION DE LA DEMANDA CORRESPONDE A LA  CONTESTACION DE LA MISMA, TODA VEZ QUE SON PROCESOS MUY ANTIGUOS Y NO SE ENCUENTRA FECHA ALGUNA EN EL ARCHIVO DE LA CORPORACION NI EN EL DE LA RAMA JUDICIAL, ASI MISMO EL PROCESO SE ENCUENTRA AL DESPACHO PARA FALLO DE INCIDENTE DE DESACATO, SE REGISTA EN LA COLUMNA 44 PRUEBAS, TODA VEZ QUE EN LA PESTAÑA NO SE ENCUENTRA ESTA OPCION </t>
  </si>
  <si>
    <t>PENDIENTE NOTIFICACION DE INCIDENTE DE DESACATO CONTINÚA EL PROCESO CON COMITE DE VERIFICACIÓN</t>
  </si>
  <si>
    <t>EL PROCESO SE ENCUENTFRA EN CONTESTACION DE DEMANDA SE REGISTRA EL ESTADO INICIO DEL LITIGIO DADO QUE NO SE ENCUENTRA AL OPCION CORESPONDIENTE.</t>
  </si>
  <si>
    <t>VERIFICACION DE ORDENES</t>
  </si>
  <si>
    <t>SENTENCIA DE PRIMERA INSTANCIA A FAVOR DE CORPOBOYACA APELADA</t>
  </si>
  <si>
    <t>DECRETA NULIDAD Y NOTIFICA A NUEVOS SUJETOS PROCESALES</t>
  </si>
  <si>
    <t xml:space="preserve">FALLO EN CONTRA DE LA CORPORACION - APELADO PENDIENTE FALLO DE  SEGUNDA INSTANCIA </t>
  </si>
  <si>
    <t>AL DESPACHO PARA FALLO</t>
  </si>
  <si>
    <t xml:space="preserve">SENTENCIA DE PRIMERA INSTANCIA IMPONE OBLIGACIONES A CORPOBOYACÁ DE CARÁCTER MISIONAL - APELADO </t>
  </si>
  <si>
    <t xml:space="preserve">SENTENCIA DE SEGUNDA A FAVOR- VERIFICACION DE ORDENES </t>
  </si>
  <si>
    <t>CONTESTACIÓN DEMANA</t>
  </si>
  <si>
    <t xml:space="preserve">EL PROCESO SE ENCUENTRA AL DESPACHO PARA FALLO, SE REGISTA EN LA COLUMNA 44 PRUEBAS, TODA VEZ QUE EN LA PESTAÑA NO SE ENCUENTRA ESTA OPCION </t>
  </si>
  <si>
    <t xml:space="preserve">DECLARA LA NULIDAD DE TODO LO ACTUADO </t>
  </si>
  <si>
    <t>FALLO EN CONTRA APELADO PENDIENTE FALLO DE SEGUNDA INSTANCIA SENTENCIA DE PRIMERA INSTANCIA IMPONE OBLIGACIONES A CORPOBOYACA DE CARÁCTER MISIONAL.</t>
  </si>
  <si>
    <t xml:space="preserve">FALLO EN CONTRA APELADO PENDIENTE FALLO DE SEGUNDA INSTANCIA.  </t>
  </si>
  <si>
    <t>SENTENCIA DE PRIMERA INSTANCIA IMPONE OBLIGACIONES A CORPOBOYACÁ DE CARÁCTER MISIONAL - ENVIADO AL CONSEJO ESTADO EN APELACION</t>
  </si>
  <si>
    <t>SENTENCIA DE PRIMERA INSTANCIA A FAVOR DE CORBOYACA - APELADA</t>
  </si>
  <si>
    <t xml:space="preserve">FALLO A FAVOR  DE LA CORPORACION APELADO PENDIENTE FALLO DE SEGUNDA INSTANCIA </t>
  </si>
  <si>
    <t>AUTO A FAVOR  DE LA CORPORACION MEDIANTE EL CUAL SE DECLARO LA CADUCIDAD DE LA ACCIÓN - ENVIADO AL CONSEJO DE ESTADO</t>
  </si>
  <si>
    <t>SENTENCIA DE PRIMERA INSTANCIA A FAVOR DE CORPOBOYACÁ- APELADO</t>
  </si>
  <si>
    <t xml:space="preserve">SENTENCIA DE PRIMERA INSTANCIA A FAVOR DE CORPOBOYACÁ- APELADA </t>
  </si>
  <si>
    <t>ALEGATOS DE CONCLUSIÓN</t>
  </si>
  <si>
    <t>Este expediente se acumulo al 15001233320150077800</t>
  </si>
  <si>
    <t>AUDIENCIA INICIAL</t>
  </si>
  <si>
    <t>Este expediente se acumulo al expediente 15001233320150077800 CONTESTACIÓN DEMANDA</t>
  </si>
  <si>
    <t>CONTESTACIÓN DEMANDA</t>
  </si>
  <si>
    <t>AUDIENCIA NIEGA EXCEPCIÓN - APELADA</t>
  </si>
  <si>
    <t>SENTECIA DE PRIMERA INSTANCIA A FAVOR DE CORPOBOYACA - APELADA</t>
  </si>
  <si>
    <t xml:space="preserve">EN APELACION EN CONTRA DE AUTO QUE NIEGA EXCEPCION </t>
  </si>
  <si>
    <t>CONTESTACIÓN DE DEMANDA</t>
  </si>
  <si>
    <t xml:space="preserve">SENTENCIA DE PRIMERA INSTANCIA EN CONTRA DE CORPOBOYACÁ- APELADA </t>
  </si>
  <si>
    <t xml:space="preserve">ALEGATOS DE CONCLUSION </t>
  </si>
  <si>
    <t>ETAPA PROBATORIA</t>
  </si>
  <si>
    <t xml:space="preserve">FALLO A FAVOR APELADO PENDIENTE FALLO DE SEGUNDA INSTANCIA </t>
  </si>
  <si>
    <t xml:space="preserve"> PROCESO CONTINÚA CON COMITE DE VERIFICACIÓN</t>
  </si>
  <si>
    <t xml:space="preserve">SENTENCIA DE PRIMERA INSTANCIA EN CONTRA DECORPOBOYACÁ - APELADA </t>
  </si>
  <si>
    <t xml:space="preserve">PENDIENTE PAGO DE AGENCIAS DE DERECHO- PENDIENTE AUTO DE APROBACION </t>
  </si>
  <si>
    <t xml:space="preserve">ACTA DE AUDIENCIA INICIAL </t>
  </si>
  <si>
    <t>PROCESO CORRESPONDE A  INCIDENTE DE DESACATO - VERIFICACIÓN DE ORDENES</t>
  </si>
  <si>
    <t>PROCESO CORRESPONDE A  INCIDENTE DE DESACATO Y CONTINÚA CON COMITE DE VERIFICACIÓN - VERIFICACION DE ORDENES</t>
  </si>
  <si>
    <t>SENTENCIA DE PRIMERA INSTANCIA A FAVOR-APELADO</t>
  </si>
  <si>
    <t>AUTO DECLARA LA CADUCIDAD DE LA ACCIÓN -APELACIÓN</t>
  </si>
  <si>
    <t>SENTENCIA DE PRIMERA INSTANCIA A FAVOR - APELADO</t>
  </si>
  <si>
    <t>TRASLDO DE ALEGATOS</t>
  </si>
  <si>
    <t>FALLO EN CONTRA DE LA CORPORACIÓN - APELACIÓN SEGUNDA INSTANCIA</t>
  </si>
  <si>
    <t>AL DESPACHO PARA FALLO EN SEGUNDA INSTANCIA</t>
  </si>
  <si>
    <t>SENTENCIA EN SEGUNDA INSTANCIA</t>
  </si>
  <si>
    <t>SENTENCIA DE PRIMERA  INSTANCIA EN CONTRA - APELADA</t>
  </si>
  <si>
    <t>FALLO A FAVOR APELADO POR EL DEMANDANTE PENDIENTE FALLO DE SEGUNDA INSTANCIA</t>
  </si>
  <si>
    <t>SENTECIA DE PRIMERA INSTANCIA EN CONTRA APELADA</t>
  </si>
  <si>
    <t>FIJACION AGENCIAS EN DERECHO</t>
  </si>
  <si>
    <t>FALLO A FAVOR DE CORPOBOYACA  APELADO POR EL DEMANDANTE PENDIENTE FALLO DE SEGUNDA INSTANCIA</t>
  </si>
  <si>
    <t>SENTENCIA DE PRIMERA INSTANCIA A FAVOR DE CORPOBOYACA - APELADO</t>
  </si>
  <si>
    <t xml:space="preserve">SENTENCIA DE SEGUNDA INSTACIA A FAVOR </t>
  </si>
  <si>
    <t xml:space="preserve"> PROCESO CONTINÚA CON COMITE DE VERIFICACIÓN - VERIFICACION DE ORDENES</t>
  </si>
  <si>
    <t>SENTENCIA DE PRIMERA INSTANCIA EN CONTRA - APELADA /AUDIENCIA DE CONCILIACION POSTFALLO</t>
  </si>
  <si>
    <t xml:space="preserve">FALLO A FAVOR  DE LA CORPORACION APELADO POR EL EXTREMO DEMANDANTE PENDIENTE FALLO DE SEGUNDA INSTANCIA </t>
  </si>
  <si>
    <t>SENTENCIA DE PRIMERA INSTANCIA A FAVOR</t>
  </si>
  <si>
    <t>ALGATOS DE CONCLUSION</t>
  </si>
  <si>
    <t>AL DESPACHO PARA FALLO DE PRIMERA INSTANCIA</t>
  </si>
  <si>
    <t>PENDIENTE AUDIENCIA INICIAL</t>
  </si>
  <si>
    <t>SENTENCIA IMPONE OBLIGACIONES- APELADA / AL DESPACHO PARA FALLO SEGUNDA INSTANCIA</t>
  </si>
  <si>
    <t>LUZ HERMINDA OCHOA PEREZ</t>
  </si>
  <si>
    <t>CONTESTACIÓN DE LA DEMANDA</t>
  </si>
  <si>
    <t>CORPOBOYACA</t>
  </si>
  <si>
    <t>ADMISION DE DEMANDA - PAGO DE GASTOS DE NOTIFICACION</t>
  </si>
  <si>
    <t>FIJACION DE AUDIENCIA DE PRUEBAS</t>
  </si>
  <si>
    <t>ADMISION DE LA DEMANDA</t>
  </si>
  <si>
    <t>FALLO A FAVOR DE CORPOBOYACA- RESPONSABLE A MIGUEL ARTURO RODRIGUEZ</t>
  </si>
  <si>
    <t xml:space="preserve">FALLO EN CONTRA APELADO PENDIENTE FALLO DE SEGUNDA INSTANCIA </t>
  </si>
  <si>
    <t>ADMISION DE DEMANDA</t>
  </si>
  <si>
    <t>CONSEJO DE ESTADO REVOCA SENTENCIA DE 1ERA INSTANCIA Y RECHAZA LA DEMANDA</t>
  </si>
  <si>
    <t>RESPUESTA SOLICITUD DE INFORME</t>
  </si>
  <si>
    <t>PACTO DE CUMPLIMIENTO</t>
  </si>
  <si>
    <t xml:space="preserve">Imprespos y Publicaciones </t>
  </si>
  <si>
    <t xml:space="preserve">Publicaciones de resoluciones en periodico Regional Boyacá Siete Dias </t>
  </si>
  <si>
    <t xml:space="preserve">Se realizó ajuste y socialización a la caracterización de actores
Plan de participación Ciudadana </t>
  </si>
  <si>
    <t>Adopción de: Plan Anticorrupción; Atención al Ciudadano y los requerimientos asociados a la participación ciudadana, rendición de cuentas y servicio al ciudadano.</t>
  </si>
  <si>
    <t>Educacion Ambiental- Conservación de areas protegidas</t>
  </si>
  <si>
    <t>Audiencia Pública Rendición de Cuentas Socialización de  Formulacion de Planes de Manejo Ambiental; Capacitaciones, Encuentros de actores del CORAP y  de ONG</t>
  </si>
  <si>
    <t xml:space="preserve">Vigilacia de Calidad del Aire </t>
  </si>
  <si>
    <t>Fortalecimiento a los sistemas de vigilancia de la calidad del aire y la capacidades técnicas e institucionales para la gestón integral de la calidad del aire en Colombia</t>
  </si>
  <si>
    <t xml:space="preserve">Respuesta a derechos de petición de veedurias </t>
  </si>
  <si>
    <t>Asistencia Técnica a CIDEAS, PRAES y PROCEDAS</t>
  </si>
  <si>
    <t xml:space="preserve">Desarrollo de PROCEDA en 6 municipios de la jurisdicción </t>
  </si>
  <si>
    <t>Ejecución plan de medios</t>
  </si>
  <si>
    <t>Desde el proceso de comunicaciones se tienen canales de comunicación a tarves de radio, television, perdiodico y redes sociales</t>
  </si>
  <si>
    <t>Recursos propios</t>
  </si>
  <si>
    <t>Mantenimiento y revisión al asensor y señalización braile de las intalaciones de la sede central, alquiler de una oficina adicional en la territorial de Socha para atencion al ciudadano en un primer piso.</t>
  </si>
  <si>
    <t>https://www.datos.gov.co/browse?q=corpoboyaca</t>
  </si>
  <si>
    <t>La Oficina de Cultura Ambiental elaboró el Plan de Participación Ciudadana</t>
  </si>
  <si>
    <t>Participación activa de la asistentes a la rendición de cuentas</t>
  </si>
  <si>
    <t>La  jornada de Rendición de Cuentas se realizó con la invitación a la comunidad en general y medios de comunicación de manera directa y a través de las plataformas digitales con las que cuenta la Entidad para trasmision en vivo de la reunion, como página web, Facebook, Instagram y Twitter. Boletines de prensa, invitaciones enviadas a través de correo electrónico, llamadas telefónicas</t>
  </si>
  <si>
    <t xml:space="preserve">Apliacación de Encuesta para conocer la percepción 
Analisis de la rendión de cuentas </t>
  </si>
  <si>
    <t>Ocho (8); específicamente las siguientes: 1. Acciones Comunales; 2. Acueductos Rurales; 3. Organizaciones No Gubernamentales; 4. Jóvenes; 4. Organizaciones Campesinas; 5. Empresarios; 6. Comunidad Indígena; 7 Asociaciones de Recicladores y 8. Entidades públicas</t>
  </si>
  <si>
    <t xml:space="preserve">Socializaciones y Capacitaciones </t>
  </si>
  <si>
    <t>Participacion de la comunidad en la socializacion de la foremulacion de intrumentos den planeacion POMCAS, Planes de Manejo Ambiental de areas protegidas y planes de ordenacion ecoturistica</t>
  </si>
  <si>
    <t>No aplica</t>
  </si>
  <si>
    <t>Observaciones al proceso de formulación de los POMCA.</t>
  </si>
  <si>
    <t>Funcionarios en total de las sedes de la corporación.</t>
  </si>
  <si>
    <t>Derechos de petición</t>
  </si>
  <si>
    <t>dias</t>
  </si>
  <si>
    <t>Rendicion de cuentas</t>
  </si>
  <si>
    <t>Diferentes convocatorias a reuniones para la formulación de instrumentos de planificación tales como Planes de Ordenamiento Territorios, POMCA, PGIRS, Planes Operativos de CIDEA municipales, mesas permantes, rendición de cuentas.</t>
  </si>
  <si>
    <t xml:space="preserve">Para asegurar la participación de las diferentes comunidades se realizan invitaciones en la página web y redes sociales de la entidad, así mismo divulgación en prensa escrita, emisiones radiales, invitaciones por oficio y carteleras en los municipios  </t>
  </si>
  <si>
    <t>SUBDIRECCIÓN DE ADMINISTRACIÓN DE RECURSOS NATURALES</t>
  </si>
  <si>
    <t>Seguimiento a lo implementado en el 2017 Y 2018</t>
  </si>
  <si>
    <t>Cumplimiento y seguimiento a lo previsto en el plan de manejo de riesgos de procesos y de corrupción</t>
  </si>
  <si>
    <t>Se facilitó lo relacionado con la logistica.</t>
  </si>
  <si>
    <t xml:space="preserve">Subdirección de Planeación y Sistemas de Información
Oficina de Cultura Ambiental y Participación  </t>
  </si>
  <si>
    <t xml:space="preserve">Para poder validar el formato se coloca 0 en el No. de acciones; no obstante en marco de la actulización de los POMCA se conformaron  1 Consejos de Cuenca.
En operatividad de la mesa permante del Lago de Tota, se llevaron a cabo 2 reuniones </t>
  </si>
  <si>
    <t>SUBDIRECCIÓN DE ECOSISTEMAS Y GESTIÓN AMBIENTAL</t>
  </si>
  <si>
    <t xml:space="preserve">FREDDY AUGUSTO JIMENEZ GALINDO </t>
  </si>
  <si>
    <t>PROGRAMA DE AHORRO Y USO EFICIENTE DEL AGUA</t>
  </si>
  <si>
    <t>%</t>
  </si>
  <si>
    <t>PROGRAMA USO EFICIENTE Y AHORRO DE ENERGÍA ELÉCTRICA</t>
  </si>
  <si>
    <t>PROGRAMA MANEJO Y CONTROL PRODUCCIÓN DE RESIDUOS SÓLIDOS</t>
  </si>
  <si>
    <t>PROGRAMA GESTION AMBIENTAL</t>
  </si>
  <si>
    <t>EJERCICIO DE LA AUTORIDAD AMBIENTAL-CONCESIÓN DE AGUAS SUPERFICIALES</t>
  </si>
  <si>
    <t>HUMBERTO DE JESUS AGUDELO</t>
  </si>
  <si>
    <t>OOCA-00116-15</t>
  </si>
  <si>
    <t>0141</t>
  </si>
  <si>
    <t>MILLER JULIAN OLAYA ARIAS Y OTRA</t>
  </si>
  <si>
    <t>OOCA-00166-17</t>
  </si>
  <si>
    <t>0119</t>
  </si>
  <si>
    <t>TRUCHICOL Y CIA LTDA</t>
  </si>
  <si>
    <t>OOCA-00202-16</t>
  </si>
  <si>
    <t>0150</t>
  </si>
  <si>
    <t>PABLO JOSE FUNEME URIAN</t>
  </si>
  <si>
    <t>OOCA-00100-17</t>
  </si>
  <si>
    <t>NEVARDO MATEUS PINZON</t>
  </si>
  <si>
    <t>OOCA-00075-16</t>
  </si>
  <si>
    <t>MARCO TULIO BUSTAMANTE GONZALEZ</t>
  </si>
  <si>
    <t>OOCA-00226-17</t>
  </si>
  <si>
    <t>SAUL FRANCO CELY</t>
  </si>
  <si>
    <t>OOCA-00212-15</t>
  </si>
  <si>
    <t>CECILIA DAZA CARREÑO</t>
  </si>
  <si>
    <t>OOCA-0280-10</t>
  </si>
  <si>
    <t>3600, 0141</t>
  </si>
  <si>
    <t>CLEMENTE DELGADO APARICIO</t>
  </si>
  <si>
    <t>OOCA-00013-16</t>
  </si>
  <si>
    <t>ACUEDICTO SAN LUIS</t>
  </si>
  <si>
    <t>OOCA-00019-16</t>
  </si>
  <si>
    <t>3600, 0141, 0119</t>
  </si>
  <si>
    <t>MARTHA PATRICIA RECALDE</t>
  </si>
  <si>
    <t>OOCA-00256-15</t>
  </si>
  <si>
    <t>ASOCIACION DE SUSCRIPTORES DEL ACUEDUCTO LOS BUJOS</t>
  </si>
  <si>
    <t>OOCA-00216-17</t>
  </si>
  <si>
    <t>JOSE IGNACIO QUINTANA RUIZ</t>
  </si>
  <si>
    <t>OOCA-00230-17</t>
  </si>
  <si>
    <t>OSCAR VARGAS RINCON</t>
  </si>
  <si>
    <t>OOCA-00151-16</t>
  </si>
  <si>
    <t>EDGAR ULISES PEÑA VELANDIA</t>
  </si>
  <si>
    <t>OOCA-0414-10</t>
  </si>
  <si>
    <t>CARMEN ELISA GARAVITO</t>
  </si>
  <si>
    <t>OOCA-00032-16</t>
  </si>
  <si>
    <t>VEREDA RISTA</t>
  </si>
  <si>
    <t>OOCA-00008-17</t>
  </si>
  <si>
    <t>LUIS HENAND SANCHEZ</t>
  </si>
  <si>
    <t>OOCA-00141-16</t>
  </si>
  <si>
    <t>MARTIN ROJAS VARGAS</t>
  </si>
  <si>
    <t>OOCA-00228-17</t>
  </si>
  <si>
    <t>JAIME CRISTOBAL PARRA</t>
  </si>
  <si>
    <t>OOCA-00148-17</t>
  </si>
  <si>
    <t>MUNICIPIO DE CORRALES</t>
  </si>
  <si>
    <t>OOCA-0458-10</t>
  </si>
  <si>
    <t>CARLOS JULIO CATOLICO</t>
  </si>
  <si>
    <t>OOCA-00186-16</t>
  </si>
  <si>
    <t>JOSE EUSEBIO PUENTES</t>
  </si>
  <si>
    <t>OOCA-00023-16</t>
  </si>
  <si>
    <t>JOSE REINALDO RODRIGUEZ</t>
  </si>
  <si>
    <t>OOCA-00013-15</t>
  </si>
  <si>
    <t>LUZ MAYURY FORERO MAYORGA</t>
  </si>
  <si>
    <t>OOCA-00028-14</t>
  </si>
  <si>
    <t>MARIA CECILIA MARTINEZ</t>
  </si>
  <si>
    <t>OOCA-00040-17</t>
  </si>
  <si>
    <t>RITO SALAMANCA TURGA</t>
  </si>
  <si>
    <t>OOCA-00068-16</t>
  </si>
  <si>
    <t>MARGARITA CASTRO SIZA</t>
  </si>
  <si>
    <t>OOCA-00254-15</t>
  </si>
  <si>
    <t>LUIS JOSE BONILLA ROJAS</t>
  </si>
  <si>
    <t>OOCA-00174-16</t>
  </si>
  <si>
    <t>ASOCIACION DE SUSCRIPTORES DEL ACUEDUCTO CONCENTRA VEREDA SOAPAGA DEL MUNICIPIO DE PAZ DE RIO</t>
  </si>
  <si>
    <t>OOCA-0240-09</t>
  </si>
  <si>
    <t>AGUSTO RAMIREZ RAMIREZ</t>
  </si>
  <si>
    <t>OOCA-0035-11</t>
  </si>
  <si>
    <t>JOSE PIOQUINTO BETENCOURT</t>
  </si>
  <si>
    <t>OOCA-00035-15</t>
  </si>
  <si>
    <t>ACUEDUCTO DE BOSIGAS</t>
  </si>
  <si>
    <t>OOCA-00154-15</t>
  </si>
  <si>
    <t>LUIS NATANAEL VARGAS</t>
  </si>
  <si>
    <t>OOCA-00223-17</t>
  </si>
  <si>
    <t>ACUEDUCTO PANTANITOS</t>
  </si>
  <si>
    <t>OOCA-00002-17</t>
  </si>
  <si>
    <t>UNIVERSIDAD JUAN DE CASTELLANOS</t>
  </si>
  <si>
    <t>OOCA-00209-15</t>
  </si>
  <si>
    <t>ALCALDIA MUNICIPAL</t>
  </si>
  <si>
    <t>SAUL PEREZ LOPEZ</t>
  </si>
  <si>
    <t>OOCA-00155-16</t>
  </si>
  <si>
    <t>ALIRIO NIÑO OLARTE</t>
  </si>
  <si>
    <t>OOCA-00229-15</t>
  </si>
  <si>
    <t>OTTO BERNARDO GIRALDO SALAZAR</t>
  </si>
  <si>
    <t>OOCA-0339-10</t>
  </si>
  <si>
    <t>ORLANDO MESA MESA</t>
  </si>
  <si>
    <t>OOCA-0101-12</t>
  </si>
  <si>
    <t>LUIS ALFONSO LIZARAZO MEDINA</t>
  </si>
  <si>
    <t>OOCA-00177-16</t>
  </si>
  <si>
    <t>DIEGO FERNANDO TAMAYO</t>
  </si>
  <si>
    <t>OOCA-00019-17</t>
  </si>
  <si>
    <t>FABIO MONTAÑA RODRIGUEZ</t>
  </si>
  <si>
    <t>OOCA-00200-17</t>
  </si>
  <si>
    <t>ALEXANDRA CARDONA</t>
  </si>
  <si>
    <t>OOCA-0175-09</t>
  </si>
  <si>
    <t>MAURICIO MARTINEZ MOJICA</t>
  </si>
  <si>
    <t>OOCA-00011-16</t>
  </si>
  <si>
    <t>ACUEDUCTO PEDREGAL</t>
  </si>
  <si>
    <t>OOCA-0038-02</t>
  </si>
  <si>
    <t>MARCO TULIO CELY MARTINEZ</t>
  </si>
  <si>
    <t>OOCA-00141-17</t>
  </si>
  <si>
    <t>ASOCIACION DE SUSCRIPTORES CARVAJAL GOMEZ DEL MUNICIPIO DE SOCHA</t>
  </si>
  <si>
    <t>OOCA-00113-17</t>
  </si>
  <si>
    <t>FABIO EDUARDO CELY HERRERA</t>
  </si>
  <si>
    <t>OOCA-00117-17</t>
  </si>
  <si>
    <t>LUIS ALIRIO CORREA BONILLA</t>
  </si>
  <si>
    <t>OOCA-00195-17</t>
  </si>
  <si>
    <t>ANSELMO CETINA CARDENAS</t>
  </si>
  <si>
    <t>OOCA-00225-17</t>
  </si>
  <si>
    <t>ACUEDUCTO SAN ISIDRO</t>
  </si>
  <si>
    <t>OOCA-00324-16</t>
  </si>
  <si>
    <t>MUNICIPIO DE GUACAMAYAS</t>
  </si>
  <si>
    <t>OOCA-00040-16</t>
  </si>
  <si>
    <t>OSCAR QUINTERO PIMIENTO</t>
  </si>
  <si>
    <t>OOCA-00213-16</t>
  </si>
  <si>
    <t>ASOCHORRERA</t>
  </si>
  <si>
    <t>OOCA-00047-17</t>
  </si>
  <si>
    <t>LUIS ABELARDO RUSSI VELANDIA</t>
  </si>
  <si>
    <t>OOCA-00211-17</t>
  </si>
  <si>
    <t>3600, 0119</t>
  </si>
  <si>
    <t>HUGO HUMBERTO RODRIGUEZ</t>
  </si>
  <si>
    <t>OOCA-00045-15</t>
  </si>
  <si>
    <t>ANASTACIO CRUZ</t>
  </si>
  <si>
    <t>OOCA-00015-14</t>
  </si>
  <si>
    <t>ADOLFO LOPEZ PARDO</t>
  </si>
  <si>
    <t>OOCA-00113-16</t>
  </si>
  <si>
    <t>ALEJA RODRIGUEZ DE PAEZ</t>
  </si>
  <si>
    <t>OOCA-0469-10</t>
  </si>
  <si>
    <t>MARIA LEONOR VARGAS DE BENITEZ</t>
  </si>
  <si>
    <t>OOCA-00159-17</t>
  </si>
  <si>
    <t>MALMO ARAYANES</t>
  </si>
  <si>
    <t>OOCA-0113-12</t>
  </si>
  <si>
    <t xml:space="preserve">FARIQUE </t>
  </si>
  <si>
    <t>OOCA-00027-17</t>
  </si>
  <si>
    <t>VICTOR HUGO HERNANDEZ</t>
  </si>
  <si>
    <t>OOCA-00149-17</t>
  </si>
  <si>
    <t>MUNICIPIO DE JERICO</t>
  </si>
  <si>
    <t>OOCA-00094-16</t>
  </si>
  <si>
    <t>EDILIA PIRAGUA CHAPARRO</t>
  </si>
  <si>
    <t>OOCA-00080-15</t>
  </si>
  <si>
    <t>FECOREM</t>
  </si>
  <si>
    <t>OOCA-0058-08</t>
  </si>
  <si>
    <t>ISRAEL REYES GUERRERO</t>
  </si>
  <si>
    <t>OOCA-00021-17</t>
  </si>
  <si>
    <t>VEREDA GUANTO GAMEZA</t>
  </si>
  <si>
    <t>OOCA-00274-16</t>
  </si>
  <si>
    <t>ASOCENTENARIA</t>
  </si>
  <si>
    <t>OOCA-00247-15</t>
  </si>
  <si>
    <t>PRO ACUEDUCTO EL CEREZO</t>
  </si>
  <si>
    <t>OOCA-00085-16</t>
  </si>
  <si>
    <t>JACINTO HERNANDEZ ROJAS</t>
  </si>
  <si>
    <t>OOCA-00197-17</t>
  </si>
  <si>
    <t xml:space="preserve">JOSE ANIBAL MEJIA </t>
  </si>
  <si>
    <t>OOCA-00175-16</t>
  </si>
  <si>
    <t>JORGE ELIECER RAMIREZ RODRIGUEZ</t>
  </si>
  <si>
    <t>OOCA-00095-15</t>
  </si>
  <si>
    <t xml:space="preserve">WILSON ADOLFO MATEUS </t>
  </si>
  <si>
    <t>OOCA-0216-07</t>
  </si>
  <si>
    <t>ROSA EMMA BARON AYALA</t>
  </si>
  <si>
    <t>OOCA-00181-17</t>
  </si>
  <si>
    <t>JULIO FUENTES E HIJOS</t>
  </si>
  <si>
    <t>OOCA-00128-16</t>
  </si>
  <si>
    <t>GABINO MORENO OSORIO</t>
  </si>
  <si>
    <t>OOCA-00203-17</t>
  </si>
  <si>
    <t>ISRAEL PEDRAZA RODRIGUEZ</t>
  </si>
  <si>
    <t>OOCA-00190-17</t>
  </si>
  <si>
    <t>JOSE MARIA CABRERA TORRES</t>
  </si>
  <si>
    <t>OOCA-00036-15</t>
  </si>
  <si>
    <t>ASOCIACION ACUEDUCTO LA BUCUAMONA</t>
  </si>
  <si>
    <t>OOCA-00144-17</t>
  </si>
  <si>
    <t>LUIS ALBERTO GIL</t>
  </si>
  <si>
    <t>OOCA-00114-17</t>
  </si>
  <si>
    <t>JOSE ANTONIO ALVARADO</t>
  </si>
  <si>
    <t>OOCA-00234-15</t>
  </si>
  <si>
    <t>SEGUNDO RAFAEL RODRIGUEZ</t>
  </si>
  <si>
    <t>OOCA-00081-15</t>
  </si>
  <si>
    <t>ASESORIAS Y DISEÑOS LTDA</t>
  </si>
  <si>
    <t>OOCA-00235-16</t>
  </si>
  <si>
    <t>COMERCIALIZADORA DE ALIMENTOS DE SORACA</t>
  </si>
  <si>
    <t>OOCA-00076-17</t>
  </si>
  <si>
    <t>JAIRO HERNAN NIÑO</t>
  </si>
  <si>
    <t>OOCA-00201-17</t>
  </si>
  <si>
    <t>LUIS ALEJANDRO FERNANDEZ</t>
  </si>
  <si>
    <t>OOCA-00062-16</t>
  </si>
  <si>
    <t>VEREDA DE LA CHORRERA</t>
  </si>
  <si>
    <t>OOCA-00003-17</t>
  </si>
  <si>
    <t>JHON STIVEN FONSECA RAMIREZ</t>
  </si>
  <si>
    <t>OOCA-00135-17</t>
  </si>
  <si>
    <t>ENRIQUE DUEÑAS</t>
  </si>
  <si>
    <t>OOCA-00217-17</t>
  </si>
  <si>
    <t>ANGELA MARIA GUZMAN</t>
  </si>
  <si>
    <t>OOCA-00253-15</t>
  </si>
  <si>
    <t>INVERSINES RAMARO</t>
  </si>
  <si>
    <t>OOCA-00116-17</t>
  </si>
  <si>
    <t>LUIS HERNAN IBAÑEZ</t>
  </si>
  <si>
    <t>OOCA-00221-17</t>
  </si>
  <si>
    <t>MERY DEL CARMEN HERNANDEZ</t>
  </si>
  <si>
    <t>OOCA-00104-16</t>
  </si>
  <si>
    <t>ROSALBA PINZON DE MURILLO</t>
  </si>
  <si>
    <t>OOCA-00245-17</t>
  </si>
  <si>
    <t>ARIOSTO COLMENARES PALENCIA</t>
  </si>
  <si>
    <t>OOCA-00012-18</t>
  </si>
  <si>
    <t>SEGUNDO MARIO ALARCON</t>
  </si>
  <si>
    <t>OOCA-00252-16</t>
  </si>
  <si>
    <t>MARI ANNY GONZALEZ DE ARRIERO</t>
  </si>
  <si>
    <t>OOCA-00222-17</t>
  </si>
  <si>
    <t>RUBY NELLY COY PEREZ</t>
  </si>
  <si>
    <t>OOCA-00224-15</t>
  </si>
  <si>
    <t>CONEXIONES Y MERCADOS S.A.S</t>
  </si>
  <si>
    <t>OOCA-00250-17</t>
  </si>
  <si>
    <t>VEREDA CHURUVITA SECTOR MORAL DE SAMACA</t>
  </si>
  <si>
    <t>OOCA-00140-16</t>
  </si>
  <si>
    <t>EDILBERTO CRUZ AYALA</t>
  </si>
  <si>
    <t>OOCA-00260-17</t>
  </si>
  <si>
    <t xml:space="preserve">ASOCIACION DE SUSCRIPTORES DEL ACUEDUCTO OJITO DE AGUA EL CONDOR DE SOCHA </t>
  </si>
  <si>
    <t>OOCA-00165-17</t>
  </si>
  <si>
    <t>BERNARDA BELTRAN SUAREZ</t>
  </si>
  <si>
    <t>OOCA-00131-17</t>
  </si>
  <si>
    <t>PATRICIA REYES JIMENEZ</t>
  </si>
  <si>
    <t>OOCA-00018-18</t>
  </si>
  <si>
    <t>ASOCIACION DE SUSCRIPTORES DEL ACUEDUCTO CHITAL HACIA EL CUDAL DEL MUNICIPIO DE CERINZA</t>
  </si>
  <si>
    <t>OOCA-00280-16</t>
  </si>
  <si>
    <t>ROSA ISABEL BARRERA CARRILLO</t>
  </si>
  <si>
    <t>OOCA-00118-17</t>
  </si>
  <si>
    <t>SEGUNDO ROQUE ACENSIO TORRES TORRES</t>
  </si>
  <si>
    <t>OOCA-00073-17</t>
  </si>
  <si>
    <t>ROSA MARIA BARON DE AYALA</t>
  </si>
  <si>
    <t>OOCA-00187-17</t>
  </si>
  <si>
    <t>JACOBO RODRIGUEZ MANCIPE</t>
  </si>
  <si>
    <t>OOCA-00072-16</t>
  </si>
  <si>
    <t>ASOPEDREGAL</t>
  </si>
  <si>
    <t>OOCA-00197-16</t>
  </si>
  <si>
    <t>ACUEDUCTO LA QUEBRADA DE LAS FLORES</t>
  </si>
  <si>
    <t>OOCA-00206-16</t>
  </si>
  <si>
    <t>GRANJA AVICOLA JUAN LUIS</t>
  </si>
  <si>
    <t>OOCA-00062-17</t>
  </si>
  <si>
    <t>TASCO</t>
  </si>
  <si>
    <t>OOCA-00162-17</t>
  </si>
  <si>
    <t>ANA VILLAMIZAR</t>
  </si>
  <si>
    <t>OOCA-00220-17</t>
  </si>
  <si>
    <t>SERGIO EDUARDO LEGUIZAMON CAMARGO</t>
  </si>
  <si>
    <t>OOCA-00219-17</t>
  </si>
  <si>
    <t>JAIRO ALFONSO SARMIENTO</t>
  </si>
  <si>
    <t>OOCA-00237-17</t>
  </si>
  <si>
    <t>LAVADERO DE AUTOS DONDE LUCHO</t>
  </si>
  <si>
    <t>OOCA-00146-16</t>
  </si>
  <si>
    <t>AQUILEO BARAJAS UMBA</t>
  </si>
  <si>
    <t>OOCA-00013-18</t>
  </si>
  <si>
    <t>CARLOS ALBERTO GOMEZ VILLAMARIN</t>
  </si>
  <si>
    <t>OOCA-00255-17</t>
  </si>
  <si>
    <t>FRANCISCO NOE ACOSTA ESPITIA</t>
  </si>
  <si>
    <t>OOCA-00256-17</t>
  </si>
  <si>
    <t>JUSTO AGUSTN PINZON PINZON</t>
  </si>
  <si>
    <t>OOCA-00137-17</t>
  </si>
  <si>
    <t>JOSELITO BARRERA MELGAREJO</t>
  </si>
  <si>
    <t>OOCA-00241-17</t>
  </si>
  <si>
    <t>ADAN RINCON PIMIENTO</t>
  </si>
  <si>
    <t>OOCA-00243-17</t>
  </si>
  <si>
    <t>JESUS MARIA RSCANEVO</t>
  </si>
  <si>
    <t>OOCA-00234-17</t>
  </si>
  <si>
    <t>PEDRO ANTONIO CORDOBA FIGUEROA</t>
  </si>
  <si>
    <t>OOCA-000215-17</t>
  </si>
  <si>
    <t>MARCO ANTONIO DELGADO AVILA</t>
  </si>
  <si>
    <t>OOCA-00244-17</t>
  </si>
  <si>
    <t>GUILLERMO BAEZ CORREA</t>
  </si>
  <si>
    <t>OOCA-00009-18</t>
  </si>
  <si>
    <t>ACUEDUCTO SAN JUAN BOSCO LA ENSILADA VEREDA EL BOSQUE</t>
  </si>
  <si>
    <t>OOCA-00240-17</t>
  </si>
  <si>
    <t>JOSE DE JESUS PINILLA VARELA</t>
  </si>
  <si>
    <t>OOCA-00055-17</t>
  </si>
  <si>
    <t>ELITE FLOWERS FARMERS S.A.S</t>
  </si>
  <si>
    <t>OOCA-00186-17</t>
  </si>
  <si>
    <t>ANDRES HERNAN AVELLA NOSSA - JUAN CARLOS AVELLA NOSSA</t>
  </si>
  <si>
    <t>OOCA-00257-17</t>
  </si>
  <si>
    <t>OOCA-00255-15</t>
  </si>
  <si>
    <t>ASOCIACION DE SUSCRIPTORES DE LA VEREDA EL ROSAL Y MANA GRANDE DE LA VEREDA PATAGUY</t>
  </si>
  <si>
    <t>OOCA-00017-17</t>
  </si>
  <si>
    <t>ANA FLORINDA SUAREZ DE JIMENEZ</t>
  </si>
  <si>
    <t>OOCA-00056-17</t>
  </si>
  <si>
    <t>ALVATOURS Y CIA LTDA CENTRO RECREACIONAL LA RELIQUIA</t>
  </si>
  <si>
    <t>OOCA-00064-17</t>
  </si>
  <si>
    <t>JOSE ANTONIO CELY GIL</t>
  </si>
  <si>
    <t>OOCA-00287-16</t>
  </si>
  <si>
    <t>ALFREDO ZWINGGI GRANADOS</t>
  </si>
  <si>
    <t>OOCA-00081-17</t>
  </si>
  <si>
    <t xml:space="preserve">MARIA DOMINGA MANRIQUE CARO </t>
  </si>
  <si>
    <t>OOCA-00164-17</t>
  </si>
  <si>
    <t>ASOCIACION DE SUSCRIPTORES DEL ACUEDUCTO MICOS DOS</t>
  </si>
  <si>
    <t>OOCA-0317-10</t>
  </si>
  <si>
    <t>JOSE EULISES FONSECA SALAMANCA</t>
  </si>
  <si>
    <t>OOCA-00214-15</t>
  </si>
  <si>
    <t>MARIA CECILIA BARRERA</t>
  </si>
  <si>
    <t>OOCA-00017-18</t>
  </si>
  <si>
    <t>ANA BEATRIZ FONSECA</t>
  </si>
  <si>
    <t>OOCA-00184-15</t>
  </si>
  <si>
    <t>MUNICIPIO DEL ESPINO</t>
  </si>
  <si>
    <t>OOCA-00229-17</t>
  </si>
  <si>
    <t>ASOCIACION DE SUSCRIPTORES DEL ACUEDUCTO EL FRAYLE DE LA VEREDA EL PEDREGAL DEL MUNICIPIO DE TASCO BOYACA</t>
  </si>
  <si>
    <t>OOCA-00142-17</t>
  </si>
  <si>
    <t>SAMUEL DE JESUS SALCEDO CARVAJAL</t>
  </si>
  <si>
    <t>OOCA-00161-17</t>
  </si>
  <si>
    <t xml:space="preserve">ASOCIACION DE SUSCRIPTORES DEL ACUDUCTO QUEBRADA EL ARENAL VEREDA DE DIVAQUIA, MUNICIPIO DE BETEITIVA DEPARTAMENTO DE BOYACA </t>
  </si>
  <si>
    <t>OOCA-00045-18</t>
  </si>
  <si>
    <t>GLADYS EUGENIA TOVAR GONZALEZ</t>
  </si>
  <si>
    <t>OOCA-00261-17</t>
  </si>
  <si>
    <t>LUIS MARIA REYES PARDO</t>
  </si>
  <si>
    <t>OOCA-00003-18</t>
  </si>
  <si>
    <t>ARBEY LOZANO BAEZ</t>
  </si>
  <si>
    <t>OOCA-00298-16</t>
  </si>
  <si>
    <t>LUIS ALVARO RAMIREZ</t>
  </si>
  <si>
    <t>OOCA-00006-18</t>
  </si>
  <si>
    <t>OOCA-00043-18</t>
  </si>
  <si>
    <t>SEGUNDO FELIX ALCANTAR</t>
  </si>
  <si>
    <t>OOCA-00177-17</t>
  </si>
  <si>
    <t>ASOCHORRO</t>
  </si>
  <si>
    <t>OOCA-00127-17</t>
  </si>
  <si>
    <t>AGUAS DE CHITARAQUE</t>
  </si>
  <si>
    <t>OOCA-00238-17</t>
  </si>
  <si>
    <t>FERNANDO EVANGELISTA LARGO</t>
  </si>
  <si>
    <t>OOCA-00023-18</t>
  </si>
  <si>
    <t>ACUEDUCTO ENSAYADERO DE SOCHA</t>
  </si>
  <si>
    <t>OOCA-00289-16</t>
  </si>
  <si>
    <t>LOS LANCEROS</t>
  </si>
  <si>
    <t>OOCA-00095-17</t>
  </si>
  <si>
    <t>LEOVIGILDA JOYA TOCA</t>
  </si>
  <si>
    <t>OOCA-00037-18</t>
  </si>
  <si>
    <t>GLADYS RAQUEL ARISMENDY</t>
  </si>
  <si>
    <t>OOCA-00040-18</t>
  </si>
  <si>
    <t>ASOCIACION DE SUSCRIPTORES DEL ACUEDUCTO EL HAYO VEREDA SOCOTACITO SECTOR ALTO DEL MUNICIPIO DE PAZ DE RIO</t>
  </si>
  <si>
    <t>OOCA-0029-18</t>
  </si>
  <si>
    <t>MADERAS DISPHAL SAS</t>
  </si>
  <si>
    <t>OOCA-00053-16</t>
  </si>
  <si>
    <t>SANTIAGO DUITAMA VELANDIA</t>
  </si>
  <si>
    <t>OOCA-00014-18</t>
  </si>
  <si>
    <t>LUIS ALBERTO GOMES LEAL</t>
  </si>
  <si>
    <t>OOCA-00071-18</t>
  </si>
  <si>
    <t>OMAR FRANCO TORRES</t>
  </si>
  <si>
    <t>OOCA-00059-18</t>
  </si>
  <si>
    <t>BENJAMIN NUÑEZ NUÑEZ</t>
  </si>
  <si>
    <t>OOCA-00188-17</t>
  </si>
  <si>
    <t>DORIS JOHANA GUERRERO DUARTE</t>
  </si>
  <si>
    <t>OOCA-00075-18</t>
  </si>
  <si>
    <t>IGNACIO GOMEZ PINZON</t>
  </si>
  <si>
    <t>OOCA-00028-18</t>
  </si>
  <si>
    <t>MYRIAM QUINTANA ROJAS</t>
  </si>
  <si>
    <t>OOCA-00054-18</t>
  </si>
  <si>
    <t>EMERITA RINCON DE SANTANDER</t>
  </si>
  <si>
    <t>OOCA-00055-18</t>
  </si>
  <si>
    <t>ASOCIACION DE SUSCRIPTORES DEL ACUEDUCTO DE LA VEREDA CUESTA EN MEDIO</t>
  </si>
  <si>
    <t>OOCA-00009-17</t>
  </si>
  <si>
    <t>PEDRO IGNACIO BALAGUERA</t>
  </si>
  <si>
    <t>OOCA-00259-17</t>
  </si>
  <si>
    <t>GLORIA AVIGAIL VELA</t>
  </si>
  <si>
    <t>OOCA-00048-18</t>
  </si>
  <si>
    <t>JOSE FRANCISCO VARGAS</t>
  </si>
  <si>
    <t>OOCA-00112-15</t>
  </si>
  <si>
    <t>MARISOL ALVAREZ CRUZ</t>
  </si>
  <si>
    <t>OOCA-00063-18</t>
  </si>
  <si>
    <t xml:space="preserve">OLMOS DE JESUS ARAQUE ALFONSO </t>
  </si>
  <si>
    <t>OOCA-00085-18</t>
  </si>
  <si>
    <t xml:space="preserve">RAUL ALBEIRO CRISTANCHO FERNANDEZ </t>
  </si>
  <si>
    <t>OOCA-00086-18</t>
  </si>
  <si>
    <t>BENJAMIN CAMARGO CAMARGO</t>
  </si>
  <si>
    <t>OOCA-0107-05</t>
  </si>
  <si>
    <t>JORGE PIZA FORERO</t>
  </si>
  <si>
    <t>OOCA-00044-18</t>
  </si>
  <si>
    <t>MARIA HELIDA GONZALEZ</t>
  </si>
  <si>
    <t>OOCA-0126-13</t>
  </si>
  <si>
    <t>BENEDICTO ALVARADO</t>
  </si>
  <si>
    <t>OOCA-00262-17</t>
  </si>
  <si>
    <t>UPTC</t>
  </si>
  <si>
    <t>OOCA-00263-17</t>
  </si>
  <si>
    <t>ACUEDUCTO LA ESMERALDA</t>
  </si>
  <si>
    <t>OOCA-00167-17</t>
  </si>
  <si>
    <t>JUAN PABLO JIMENEZ REYES</t>
  </si>
  <si>
    <t>OOCA-0029-17</t>
  </si>
  <si>
    <t>MUNICIPIO DE SANTA SOFIA</t>
  </si>
  <si>
    <t>OOCA-00108-17</t>
  </si>
  <si>
    <t>CAMILO ANDRES VARGAS</t>
  </si>
  <si>
    <t>OOCA-00086-14</t>
  </si>
  <si>
    <t>ACUEDUCTO EL ARENAL</t>
  </si>
  <si>
    <t>OOCA-00315-16</t>
  </si>
  <si>
    <t>MARIA DEL CARMEN RIVERA</t>
  </si>
  <si>
    <t>OOCA-00132-17</t>
  </si>
  <si>
    <t>DELFINA TELLEZ DE APARICIO</t>
  </si>
  <si>
    <t>OOCA-00015-18</t>
  </si>
  <si>
    <t>PEDRO ALCIDES LOZANO ALVARADO</t>
  </si>
  <si>
    <t>OOCA-00091-18</t>
  </si>
  <si>
    <t>QUEBRADA GRANDE</t>
  </si>
  <si>
    <t>OOCA-00150-17</t>
  </si>
  <si>
    <t xml:space="preserve">ASOCIACION DE USUARIOS DEL MINIDISTRITO DE RIEGO DE SANTANA DE TERESA </t>
  </si>
  <si>
    <t>OOCA-00210-17</t>
  </si>
  <si>
    <t>FLOR ERMINDA ALFONSO JOYA</t>
  </si>
  <si>
    <t>OOCA-00102-18</t>
  </si>
  <si>
    <t xml:space="preserve">JOSE SANTOS GOYENECHE </t>
  </si>
  <si>
    <t>OOCA-00088-18</t>
  </si>
  <si>
    <t>JESUS DURAN CUEVAS</t>
  </si>
  <si>
    <t>OOCA-00087-18</t>
  </si>
  <si>
    <t>CLODOMIRO PIMIENTO</t>
  </si>
  <si>
    <t>OOCA-00074-18</t>
  </si>
  <si>
    <t>JUNTA DE ACCION COMUNAL VEREDA MATARREDONDA</t>
  </si>
  <si>
    <t>OOCA-0095-12</t>
  </si>
  <si>
    <t>MATILDE SOTO ANGARITA</t>
  </si>
  <si>
    <t>OOCA-00101-18</t>
  </si>
  <si>
    <t>SANDRA NAYIBE RICO</t>
  </si>
  <si>
    <t>OOCA-00075-15</t>
  </si>
  <si>
    <t>ANDINA DE COQUES</t>
  </si>
  <si>
    <t>OOCA-0193-04</t>
  </si>
  <si>
    <t>VICTOR DANILO LANDINEZ</t>
  </si>
  <si>
    <t>OOCA-00083-18</t>
  </si>
  <si>
    <t>BONIFACIO CIRA GOMEZ</t>
  </si>
  <si>
    <t>OOCA-00041-18</t>
  </si>
  <si>
    <t>MUNICIPIO DE COMBITA</t>
  </si>
  <si>
    <t>OOCA-0155-08</t>
  </si>
  <si>
    <t>MARIA DEL CARMEN SILVA</t>
  </si>
  <si>
    <t>OOCA-00096-18</t>
  </si>
  <si>
    <t>JOSELYN CALDERON MURILLO</t>
  </si>
  <si>
    <t>OOCA-00129-18</t>
  </si>
  <si>
    <t>MUNICIPIO DE SATIVASUR</t>
  </si>
  <si>
    <t>OOCA-00128-18</t>
  </si>
  <si>
    <t>LUIS BOLIVAR BUSTAMANTE</t>
  </si>
  <si>
    <t>OOCA-00130-18</t>
  </si>
  <si>
    <t>ARMANDO CADENA GRANADOS</t>
  </si>
  <si>
    <t>OOCA-00025-18</t>
  </si>
  <si>
    <t>YULEIMA GALLO</t>
  </si>
  <si>
    <t>OOCA-0084-12</t>
  </si>
  <si>
    <t>SOCIEDAD JAM INTERNACIONAL</t>
  </si>
  <si>
    <t>OOCA-00095-18</t>
  </si>
  <si>
    <t>CONSORCIO CORREDOR VIAL DEL ORIENTE</t>
  </si>
  <si>
    <t>OOCA-00117-18</t>
  </si>
  <si>
    <t>OOCA-00116-18</t>
  </si>
  <si>
    <t>EJERCITO NACIONAL</t>
  </si>
  <si>
    <t>OOCA-0280-09</t>
  </si>
  <si>
    <t>ASOCIACION DE SUSCRIPTORES DEL ACUEDUCTO LA MANA EL FRAYLE DE LA VEREDA SAGRA ARRIBA</t>
  </si>
  <si>
    <t>OOCA-00220-15</t>
  </si>
  <si>
    <t>ASOCIACION DE SUSCRIPTORES DEL ACUEDUCTO  HORMEZAQUE</t>
  </si>
  <si>
    <t>OOCA-00036-18</t>
  </si>
  <si>
    <t>MARIO CARDENAS GIL</t>
  </si>
  <si>
    <t>OOCA-00232-17</t>
  </si>
  <si>
    <t>MUNICIPIO DE CHITA</t>
  </si>
  <si>
    <t>OOCA-00174-17</t>
  </si>
  <si>
    <t>COMERCIALIZADORA DE CARBONES Y COQUES COQUECOL S.A.S</t>
  </si>
  <si>
    <t>OOCA-00163-17</t>
  </si>
  <si>
    <t>ACUEDUCTO DE OJO DE AGUA DE LA VEREDA LA CHAPA PARTE ALTA DEL MUNICIPIO DE SOCHA</t>
  </si>
  <si>
    <t>OOCA-00143-17</t>
  </si>
  <si>
    <t>MARIA SARA LADINO DE PUERTO</t>
  </si>
  <si>
    <t>OOCA-00283-15</t>
  </si>
  <si>
    <t>ASOCIACIÓN DE USUARIOS DEL ACUEDUCTO RURAL EL ESTANQUITO DE LA VEREDA EL POZO DEL MUNICIPIO DE SOCHA BOYACA</t>
  </si>
  <si>
    <t>OOCA-0114-18</t>
  </si>
  <si>
    <t>HERNAN CASTRO ALARCON</t>
  </si>
  <si>
    <t>OOCA-00033-18</t>
  </si>
  <si>
    <t>OLGA LUCIA ZEA GUARIN</t>
  </si>
  <si>
    <t>OOCA-0331-10</t>
  </si>
  <si>
    <t>ASOCIACION DE USUARIOS DEL ACUEDUCTO EL MOJAN-GACHACA DE LA VEREDA HATILLO</t>
  </si>
  <si>
    <t>OOCA-00065-18</t>
  </si>
  <si>
    <t>JOSE ABEL SALAMANCA ROJAS</t>
  </si>
  <si>
    <t>OOCA-00066-18</t>
  </si>
  <si>
    <t>ALEXANDRA MARIA SUSUNAGA QUINTANA</t>
  </si>
  <si>
    <t>OOCA-00081-18</t>
  </si>
  <si>
    <t>JOSE SANTIAGO COY ACOSTA</t>
  </si>
  <si>
    <t>OOCA-00109-18</t>
  </si>
  <si>
    <t>ASOCIACION COMUNITARIA SAN ONOFRE Y PORAVITA- ASOCAMPO</t>
  </si>
  <si>
    <t>OOCA-00019-18</t>
  </si>
  <si>
    <t xml:space="preserve">EMPRESA DE SERVICIOS PUBLICOS DE SANTANA EMSANTANA </t>
  </si>
  <si>
    <t>OOCA-00080-18</t>
  </si>
  <si>
    <t>NELSON ENRIQUE RODRIGUEZ BOLIVAR</t>
  </si>
  <si>
    <t>OOCA-00082-18</t>
  </si>
  <si>
    <t>CARLOS JULIO PEREZ COGUA</t>
  </si>
  <si>
    <t>OOCA-00078-18</t>
  </si>
  <si>
    <t>GLORIA ELVIRA NAVAS CAMARGO</t>
  </si>
  <si>
    <t>OOCA-00068-17</t>
  </si>
  <si>
    <t>HELIO SUAREZ ROBERTO</t>
  </si>
  <si>
    <t>OOCA-00258-17</t>
  </si>
  <si>
    <t>MUNICIPIO DE SUSACON</t>
  </si>
  <si>
    <t>OOCA-00172-18</t>
  </si>
  <si>
    <t xml:space="preserve">ASOCIACION DE SUSCRIPTORES DEL ACUEDUCTO DE LA VEREDA SALITRILLO </t>
  </si>
  <si>
    <t>OOCA-00026-18</t>
  </si>
  <si>
    <t>LUIS ALFONSO LOMBANA VARGAS</t>
  </si>
  <si>
    <t>OOCA-00185-17</t>
  </si>
  <si>
    <t>VIDAL ALBA AVELLA</t>
  </si>
  <si>
    <t>OOCA-0053-18</t>
  </si>
  <si>
    <t>OOCA-00118-18</t>
  </si>
  <si>
    <t>ESTHER CAMARGO ROBLES</t>
  </si>
  <si>
    <t>OOCA-0125-11</t>
  </si>
  <si>
    <t>HONORATO ROCHA RICO</t>
  </si>
  <si>
    <t>OOCA-00059-16</t>
  </si>
  <si>
    <t>AQUILEO  BARRERA MACIAS</t>
  </si>
  <si>
    <t>OOCA-00128-17</t>
  </si>
  <si>
    <t>ASOCIACION DE USUARIOS DE DISTRITO DE ADECUACION DE TIERRAS DE PEQUEÑA ESCALA DEL GALLINAZAL- ASOGALLINAZAL</t>
  </si>
  <si>
    <t>OOCA-00090-18</t>
  </si>
  <si>
    <t>ASOCIACION DE SUSCRIPTORES DEL PROACUEDUCTO CORRAL DE PIEDRA DE LA VEREDA TOQUILLA</t>
  </si>
  <si>
    <t>OOCA-00067-18</t>
  </si>
  <si>
    <t>MAURICIO GONZALEZ AGUDELO</t>
  </si>
  <si>
    <t>OOCA-0104-18</t>
  </si>
  <si>
    <t>ASOCIACIO DE SUSCRIPTORES ACUEDUCTO REGIONAL AGUA TIBIA VEREDA SAN ANTONIO SECTOR GARROCHAL EL BOSQUESECTOR SAN CARLOS Y PASTOREROS SECTOR LLANADAS</t>
  </si>
  <si>
    <t>OOCA-00001-18</t>
  </si>
  <si>
    <t xml:space="preserve">ASOCIACION DE SUSCRIPTORES DEL ACUEDUCTO SECTOR CENTRO DE LA VEREDA SIRATA </t>
  </si>
  <si>
    <t>OOCA-00173-17</t>
  </si>
  <si>
    <t>ASOCIACION SIN ANIMO DE LUCRO DEL ACUEDUCTO FINCA LA LEONERA NACIMIENTOS LOS PANTANOS SECTOR LAS MINAS</t>
  </si>
  <si>
    <t>OOCA-00136-18</t>
  </si>
  <si>
    <t>ASOCIACION DE SUSCRIPTORES DEL ACUEDUCTO TOMA DE MORENOS SECTOR ESCUELA PARTE BAJA</t>
  </si>
  <si>
    <t>OOCA-00255-16</t>
  </si>
  <si>
    <t>LONDON MINING COLOMBIA LIMITED</t>
  </si>
  <si>
    <t>OOCA-00112-17</t>
  </si>
  <si>
    <t xml:space="preserve">ASOCIACION DE SUSCRIPTORES DEL ACUEDUCTO J&amp;A DE LA VEREDA HATO COCHIA </t>
  </si>
  <si>
    <t>OOCA-00057-18</t>
  </si>
  <si>
    <t>PROCESADORA Y COMERCIALIZADORA DE ALIMENTOS SORACA S.A C.I</t>
  </si>
  <si>
    <t>EJERCICIO DE LA AUTORIDAD AMBIENTAL-CONCESIÓN DE AGUAS SUBTERRÁNEAS</t>
  </si>
  <si>
    <t>MARCOS DIONICIO ALBA</t>
  </si>
  <si>
    <t>CAPP-00010-15</t>
  </si>
  <si>
    <t>LUIS EDUARDO YANQUEN</t>
  </si>
  <si>
    <t>CAPP-00012-17</t>
  </si>
  <si>
    <t>LUBRITECA CENTRAL</t>
  </si>
  <si>
    <t>CAPP-0006-13</t>
  </si>
  <si>
    <t>TRANSPORTE Y CONSTRUCCIONES BOYACA SA</t>
  </si>
  <si>
    <t>CAPP-00016-16</t>
  </si>
  <si>
    <t>PUERTO SERVIEZ</t>
  </si>
  <si>
    <t>CAPP-00010-17</t>
  </si>
  <si>
    <t>JOHN JAIRO ACUÑA ARANGO</t>
  </si>
  <si>
    <t>CAPP-00009-17</t>
  </si>
  <si>
    <t>DOMINGO MARTINEZ USCATEGUI</t>
  </si>
  <si>
    <t>CAPP-0246-01</t>
  </si>
  <si>
    <t>MARIA ANGELA HOLGUIN CUELLAR</t>
  </si>
  <si>
    <t>CAPP-00004-18</t>
  </si>
  <si>
    <t>CAROLINA HOLGUIN CUELLAR</t>
  </si>
  <si>
    <t>CAPP-00003-18</t>
  </si>
  <si>
    <t>JAIME FRANCISCO RAMIREZ</t>
  </si>
  <si>
    <t>CAPP-00001-18</t>
  </si>
  <si>
    <t>LUIS ARMANDO LANCHEROS RAMIREZ</t>
  </si>
  <si>
    <t>CAPP-00009-16</t>
  </si>
  <si>
    <t>ANTONIO MARIA SANCHEZ</t>
  </si>
  <si>
    <t>CAPP-00006-17</t>
  </si>
  <si>
    <t>ASOCIACION DE USUARIOS DEL ACUEDUCTO DE LA VEREDA SANTA BARBARA</t>
  </si>
  <si>
    <t>CAPP-00008-17</t>
  </si>
  <si>
    <t>IPS BIOSALUD S.A</t>
  </si>
  <si>
    <t>CAPP-00006-15</t>
  </si>
  <si>
    <t>RODRIGO ALONSO TIBALA Y OTROS</t>
  </si>
  <si>
    <t>CAPP-00014-17</t>
  </si>
  <si>
    <t>COMERCIALIZADORA INTERNACIONAL MILPA</t>
  </si>
  <si>
    <t>CAPP-0002-11</t>
  </si>
  <si>
    <t>ASOCIACION DE USUARIOS DEL ACUEDUCTO VEREDAL PUERTA DE CUCHE GRATAMIRA Y PEÑITAS</t>
  </si>
  <si>
    <t>CAPP-00009-18</t>
  </si>
  <si>
    <t>EJERCICIO DE LA AUTORIDAD AMBIENTAL-PROSPECCIÓN Y EXPLORACIÓN DE AGUAS SUBTERRÁNEAS</t>
  </si>
  <si>
    <t>VILMA CARMENZA BUITRAGO</t>
  </si>
  <si>
    <t>OOPE-00057-16</t>
  </si>
  <si>
    <t>ROSANA ORTIZ PEREZ</t>
  </si>
  <si>
    <t>OOPE-00053-16</t>
  </si>
  <si>
    <t>GABRIEL OMBARIZA GONZALEZ</t>
  </si>
  <si>
    <t>OOPE-00048-16</t>
  </si>
  <si>
    <t>FUNDACION UNIVERSITARIA JUAN DE CASTELLANOS</t>
  </si>
  <si>
    <t>OOPE-00009-17</t>
  </si>
  <si>
    <t>NIDIA ESPERANZA SALAS</t>
  </si>
  <si>
    <t>OOPE-00016-16</t>
  </si>
  <si>
    <t>OOPE-00026-17</t>
  </si>
  <si>
    <t>PEDRO LUNA RUIZ</t>
  </si>
  <si>
    <t>OOPE-00018-14</t>
  </si>
  <si>
    <t>MUNICIPIO DE SORACA</t>
  </si>
  <si>
    <t>OOPE-00003-18</t>
  </si>
  <si>
    <t>DIANA ALEJANDRA TORRES PINTO</t>
  </si>
  <si>
    <t>OOPE-00025-17</t>
  </si>
  <si>
    <t>SOCIEDAD PROYECTOS Y CONSTRUCCIONES JMR S.A.S</t>
  </si>
  <si>
    <t>OOPE-00022-17</t>
  </si>
  <si>
    <t>BLANCA ISABEL SABA SABA</t>
  </si>
  <si>
    <t>OOPE-00056-16</t>
  </si>
  <si>
    <t>NESTOR YOBANNY BONILLA RIVAS</t>
  </si>
  <si>
    <t>OOPE-00019-17</t>
  </si>
  <si>
    <t>SERVICIO GEOLOGICO COLOMBIANO</t>
  </si>
  <si>
    <t>OOPE-00008-18</t>
  </si>
  <si>
    <t>MUNICIPIO DE SANTA ROSA DE VITERBO</t>
  </si>
  <si>
    <t>OOPE-00012-16</t>
  </si>
  <si>
    <t>EDGAR MORENO CORREDOR</t>
  </si>
  <si>
    <t>OOPE-00005-18</t>
  </si>
  <si>
    <t>ASOCIACION DE SUSCRIPTORES DEL ACUEDUCTO EL SALITRE SAN ISIDRO</t>
  </si>
  <si>
    <t>OOPE-00010-18</t>
  </si>
  <si>
    <t>PLUTARCO ASCENCIO MARTINEZ</t>
  </si>
  <si>
    <t>OOPE-00023-17</t>
  </si>
  <si>
    <t>MARTHA CECILIA MALPICA</t>
  </si>
  <si>
    <t>OOPE-00005-16</t>
  </si>
  <si>
    <t>EJERCICIO DE LA AUTORIDAD AMBIENTAL-PERMISO OCUPACIÓN DE CAUCE</t>
  </si>
  <si>
    <t>ALCALDIA MUNICIPAL DE SAN MATEO</t>
  </si>
  <si>
    <t>OPOC-00028-17</t>
  </si>
  <si>
    <t>MUNICIPIO DE BOAVITA</t>
  </si>
  <si>
    <t>OPOC-00016-17</t>
  </si>
  <si>
    <t>JUAN RODRIGUEZ ORTIZ</t>
  </si>
  <si>
    <t>OPOC-00026-14</t>
  </si>
  <si>
    <t>CONSORIO MUISCA SOGAMOSO</t>
  </si>
  <si>
    <t>OPOC-00033-17</t>
  </si>
  <si>
    <t>DORA EMELINA RIOS</t>
  </si>
  <si>
    <t>OPOC-00054-17</t>
  </si>
  <si>
    <t>CONSORCIO IBINES FERREO</t>
  </si>
  <si>
    <t>OPOC-00004-18</t>
  </si>
  <si>
    <t>HOGAR CANDIDO QUINTERO</t>
  </si>
  <si>
    <t>OPOC-00037-16</t>
  </si>
  <si>
    <t>BLASHAN REALTY CONSTRUCCIONES</t>
  </si>
  <si>
    <t>OPOC-00020-17</t>
  </si>
  <si>
    <t>CONSORCIO VIAS EQUIDAD</t>
  </si>
  <si>
    <t>OPOC-00005-18</t>
  </si>
  <si>
    <t>HUGO FRANCISCO GIRALDO</t>
  </si>
  <si>
    <t>OPOC-00062-17</t>
  </si>
  <si>
    <t>ECOPETROL</t>
  </si>
  <si>
    <t>OPOC-00008-18</t>
  </si>
  <si>
    <t>STIVEL RAMOS GUZMAN</t>
  </si>
  <si>
    <t>OPOC-00019-17</t>
  </si>
  <si>
    <t xml:space="preserve">HATOLAGUNA </t>
  </si>
  <si>
    <t>OPOC-00040-17</t>
  </si>
  <si>
    <t>HUGO JAVIER PEREZ PEÑA</t>
  </si>
  <si>
    <t>OPOC-00067-17</t>
  </si>
  <si>
    <t>VICTOR HUGO FORERO SANCHEZ</t>
  </si>
  <si>
    <t>OPOC-00063-17</t>
  </si>
  <si>
    <t>JUAN ALIECER CORTES CARDENAS</t>
  </si>
  <si>
    <t>OPOC-00068-17</t>
  </si>
  <si>
    <t>MUNIIPIO DE CHITARAQUE</t>
  </si>
  <si>
    <t>OPOC-00006-18</t>
  </si>
  <si>
    <t>HUGO FRANCISCO GIRALDO VASQUEZ</t>
  </si>
  <si>
    <t>OPOC-00069-17</t>
  </si>
  <si>
    <t>ALEJANDRO GIRALDO VASQUEZ</t>
  </si>
  <si>
    <t>OPOC-00009-18</t>
  </si>
  <si>
    <t>MANUEL VICENTE BARRERA MEDINA</t>
  </si>
  <si>
    <t>OPOC-00029-18</t>
  </si>
  <si>
    <t>MUNICIPIOS DE SACHICA Y VILLA DE LEYVA</t>
  </si>
  <si>
    <t>OPOC-00032-18</t>
  </si>
  <si>
    <t>MUNICIPIO DE FIRAVITOBA</t>
  </si>
  <si>
    <t>OPOC-00037-18</t>
  </si>
  <si>
    <t>JUSO PASTOR RODRIGUEZ</t>
  </si>
  <si>
    <t>OPOC-00024-18</t>
  </si>
  <si>
    <t>MUNICIPIO DE PAIPA</t>
  </si>
  <si>
    <t>OPOC-00043-18</t>
  </si>
  <si>
    <t>HENRY RODRIGUEZ PEÑA VARGAS</t>
  </si>
  <si>
    <t>OPOC-00027-15</t>
  </si>
  <si>
    <t>CONSORCIO TADEO</t>
  </si>
  <si>
    <t>OPOC-00059-17</t>
  </si>
  <si>
    <t>MUNICIPIO DE VILLA DE LEYVA</t>
  </si>
  <si>
    <t>OPOC-00026-18</t>
  </si>
  <si>
    <t>OSCAR IBAN CARDENAS</t>
  </si>
  <si>
    <t>OPOC-00034-18</t>
  </si>
  <si>
    <t>MUNICIPIO DE FLORESTA</t>
  </si>
  <si>
    <t>OPOC-00038-18</t>
  </si>
  <si>
    <t>MUNICIPIO</t>
  </si>
  <si>
    <t>OPOC-00031-18</t>
  </si>
  <si>
    <t>JOSE ISIDRO MALDONADO</t>
  </si>
  <si>
    <t>OPOC-00013-18</t>
  </si>
  <si>
    <t>OPOC-00030-18</t>
  </si>
  <si>
    <t>ALMACENES EXITO</t>
  </si>
  <si>
    <t>OPOC-00044-18</t>
  </si>
  <si>
    <t>OPOC-00045-18</t>
  </si>
  <si>
    <t>JUAN DE JESUS GUERRA MORENO</t>
  </si>
  <si>
    <t>OPOC-00022-18</t>
  </si>
  <si>
    <t xml:space="preserve">COMPAÑIA ELECTRICA DE SOCHAGOTA S A </t>
  </si>
  <si>
    <t>OPOC-00001-18</t>
  </si>
  <si>
    <t>HUGO JAIRO PEREZ PEÑA</t>
  </si>
  <si>
    <t>OPOC-00033-18</t>
  </si>
  <si>
    <t xml:space="preserve">LUIS MARIO VARGAS </t>
  </si>
  <si>
    <t>OPOC-00050-18</t>
  </si>
  <si>
    <t>NELLY MARLEN CAMARGO</t>
  </si>
  <si>
    <t>OPOC-00028-18</t>
  </si>
  <si>
    <t>OPOC-00057-16</t>
  </si>
  <si>
    <t>VILLA DE LEYVA</t>
  </si>
  <si>
    <t>OPOC-00064-17</t>
  </si>
  <si>
    <t>OPOC-00050-17</t>
  </si>
  <si>
    <t>MUNICIPIO DE BETEITIVA</t>
  </si>
  <si>
    <t>OPOC-00060-17</t>
  </si>
  <si>
    <t>LUIS FERNANDO MESA</t>
  </si>
  <si>
    <t>OPOC-00025-18</t>
  </si>
  <si>
    <t>MUNICIPIO DE TIPACOQUE</t>
  </si>
  <si>
    <t>OPOC-00020-18</t>
  </si>
  <si>
    <t>OPOC-00048-18</t>
  </si>
  <si>
    <t>OPOC-00047-18</t>
  </si>
  <si>
    <t>OPOC-00046-18</t>
  </si>
  <si>
    <t>EMPRESA CARBOSOCHA S.A.S</t>
  </si>
  <si>
    <t>OPOC-00011-18</t>
  </si>
  <si>
    <t>SOCIEDAD MINERA DEL NORTE LTDA</t>
  </si>
  <si>
    <t>OPOC-00019-18</t>
  </si>
  <si>
    <t>MUNICIPIO DE TOGUI</t>
  </si>
  <si>
    <t>OPOC-00041-18</t>
  </si>
  <si>
    <t>CONSORCIO MUISCA SOGAMOSO</t>
  </si>
  <si>
    <t>OPOC-00023-18</t>
  </si>
  <si>
    <t>COMPAÑIA DE SERVICIOS PUBLICOS DE SOGAMOSO</t>
  </si>
  <si>
    <t>OPOC-00040-18</t>
  </si>
  <si>
    <t>BLASHAN REALTY  CONSTRUCCIONES</t>
  </si>
  <si>
    <t>OPOC-00035-18</t>
  </si>
  <si>
    <t>MUNICIPIO DE SANTANA</t>
  </si>
  <si>
    <t>OPOC-00062-18</t>
  </si>
  <si>
    <t>OPOC-00049-18</t>
  </si>
  <si>
    <t>OPOC-00066-18</t>
  </si>
  <si>
    <t>GAS NATURAL CUNDIBOYACENSE</t>
  </si>
  <si>
    <t>OPOC-00060-18</t>
  </si>
  <si>
    <t>SERVITEATINOS S.A E.S.P</t>
  </si>
  <si>
    <t>OPOC-00061-18</t>
  </si>
  <si>
    <t>S&amp;B CONSTRUCCIONES S.A.S</t>
  </si>
  <si>
    <t>OPOC-0051-18</t>
  </si>
  <si>
    <t>SOCIEDAD ENERGETICA S.A E.S.P</t>
  </si>
  <si>
    <t>OPOC-00059-18</t>
  </si>
  <si>
    <t>OPOC-00068-18</t>
  </si>
  <si>
    <t>MUNICIPIO DE AQUITANIA</t>
  </si>
  <si>
    <t>OPOC-00018-18</t>
  </si>
  <si>
    <t>GERMAN ALFONSO SANCHEZ</t>
  </si>
  <si>
    <t>OPOC-00017-18</t>
  </si>
  <si>
    <t>EJERCICIO DE LA AUTORIDAD AMBIENTAL-PERMISO DE VERTIMIENTOS</t>
  </si>
  <si>
    <t>OOPV-00024-17</t>
  </si>
  <si>
    <t>OOPV-0008-10</t>
  </si>
  <si>
    <t>GASEOSAS DE DUITAMA</t>
  </si>
  <si>
    <t>OOPV-00009-16</t>
  </si>
  <si>
    <t>PRODUCTORES AGRICOLAS DE COLOMBIA</t>
  </si>
  <si>
    <t>OOPV-00006-18</t>
  </si>
  <si>
    <t>MUNICIPIO DE CHITARAQUE</t>
  </si>
  <si>
    <t>OOPV-00002-18</t>
  </si>
  <si>
    <t>ANA MERCEDE CEPEDA DE CIFUENTES</t>
  </si>
  <si>
    <t>OOPV-0034-09</t>
  </si>
  <si>
    <t>PROMOTORA COMERCIAL Y TURISTICA PROCOTUR</t>
  </si>
  <si>
    <t>OOPV-00022-17</t>
  </si>
  <si>
    <t>ANSELMO PEÑA ACOSTA</t>
  </si>
  <si>
    <t>OOPV-00009-18</t>
  </si>
  <si>
    <t>NELSON EDUARDO GARCIA</t>
  </si>
  <si>
    <t>OOPV-00014-18</t>
  </si>
  <si>
    <t xml:space="preserve">SERVITEATINOS </t>
  </si>
  <si>
    <t>OOPV-00001-15</t>
  </si>
  <si>
    <t>HOTEL EL CAMINO REAL</t>
  </si>
  <si>
    <t>OOPV-00007-17</t>
  </si>
  <si>
    <t>PUERTO BOYACA</t>
  </si>
  <si>
    <t>OOPV-00007-16</t>
  </si>
  <si>
    <t>CONDOMINIO LOS CAYENOS</t>
  </si>
  <si>
    <t>OOPV-00013-17</t>
  </si>
  <si>
    <t>INVERSIONES RAMARO</t>
  </si>
  <si>
    <t>OOPV-00007-18</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</si>
  <si>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</si>
  <si>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</si>
  <si>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</si>
  <si>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</si>
  <si>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</si>
  <si>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</si>
  <si>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</si>
  <si>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</si>
  <si>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</si>
  <si>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</si>
  <si>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</si>
  <si>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</si>
  <si>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</si>
  <si>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</si>
  <si>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</si>
  <si>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</si>
  <si>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</si>
  <si>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</si>
  <si>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</si>
  <si>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</si>
  <si>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</si>
  <si>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</si>
  <si>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</si>
  <si>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</si>
  <si>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</si>
  <si>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</si>
  <si>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</si>
  <si>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</si>
  <si>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</si>
  <si>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</si>
  <si>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</si>
  <si>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</si>
  <si>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</si>
  <si>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</si>
  <si>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</si>
  <si>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</si>
  <si>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</si>
  <si>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</si>
  <si>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</si>
  <si>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</si>
  <si>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</si>
  <si>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</si>
  <si>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</si>
  <si>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</si>
  <si>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</si>
  <si>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</si>
  <si>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</si>
  <si>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</si>
  <si>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</si>
  <si>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</si>
  <si>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</si>
  <si>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</si>
  <si>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</si>
  <si>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</si>
  <si>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</si>
  <si>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</si>
  <si>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</si>
  <si>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</si>
  <si>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</si>
  <si>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</si>
  <si>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</si>
  <si>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</si>
  <si>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</si>
  <si>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</si>
  <si>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</si>
  <si>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</si>
  <si>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</si>
  <si>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</si>
  <si>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</si>
  <si>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</si>
  <si>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</si>
  <si>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</si>
  <si>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</si>
  <si>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</si>
  <si>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</si>
  <si>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</si>
  <si>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</si>
  <si>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</si>
  <si>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</si>
  <si>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</si>
  <si>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</si>
  <si>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</si>
  <si>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</si>
  <si>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</si>
  <si>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</si>
  <si>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</si>
  <si>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</si>
  <si>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</si>
  <si>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</si>
  <si>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</si>
  <si>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</si>
  <si>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</si>
  <si>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</si>
  <si>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</si>
  <si>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</si>
  <si>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</si>
  <si>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</si>
  <si>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</si>
  <si>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</si>
  <si>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</si>
  <si>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</si>
  <si>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</si>
  <si>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</si>
  <si>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</si>
  <si>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</si>
  <si>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</si>
  <si>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</si>
  <si>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</si>
  <si>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</si>
  <si>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</si>
  <si>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</si>
  <si>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</si>
  <si>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</si>
  <si>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</si>
  <si>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</si>
  <si>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</si>
  <si>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</si>
  <si>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</si>
  <si>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</si>
  <si>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</si>
  <si>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</si>
  <si>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</si>
  <si>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</si>
  <si>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</si>
  <si>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</si>
  <si>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</si>
  <si>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</si>
  <si>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</si>
  <si>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</si>
  <si>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</si>
  <si>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</si>
  <si>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</si>
  <si>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</si>
  <si>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</si>
  <si>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</si>
  <si>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</si>
  <si>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</si>
  <si>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</si>
  <si>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</si>
  <si>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</si>
  <si>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</si>
  <si>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</si>
  <si>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</si>
  <si>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</si>
  <si>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</si>
  <si>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</si>
  <si>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</si>
  <si>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</si>
  <si>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</si>
  <si>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</si>
  <si>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</si>
  <si>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</si>
  <si>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</si>
  <si>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</si>
  <si>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</si>
  <si>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</si>
  <si>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</si>
  <si>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</si>
  <si>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</si>
  <si>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</si>
  <si>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</si>
  <si>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</si>
  <si>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</si>
  <si>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</si>
  <si>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</si>
  <si>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</si>
  <si>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</si>
  <si>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</si>
  <si>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</si>
  <si>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</si>
  <si>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</si>
  <si>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</si>
  <si>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</si>
  <si>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</si>
  <si>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</si>
  <si>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</si>
  <si>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</si>
  <si>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</si>
  <si>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</si>
  <si>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</si>
  <si>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</si>
  <si>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</si>
  <si>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</si>
  <si>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</si>
  <si>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</si>
  <si>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</si>
  <si>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</si>
  <si>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</si>
  <si>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</si>
  <si>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</si>
  <si>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</si>
  <si>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</si>
  <si>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</si>
  <si>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</si>
  <si>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</si>
  <si>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</si>
  <si>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</si>
  <si>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</si>
  <si>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</si>
  <si>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</si>
  <si>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</si>
  <si>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</si>
  <si>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</si>
  <si>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</si>
  <si>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</si>
  <si>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</si>
  <si>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</si>
  <si>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</si>
  <si>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</si>
  <si>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</si>
  <si>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</si>
  <si>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</si>
  <si>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</si>
  <si>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</si>
  <si>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</si>
  <si>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</si>
  <si>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</si>
  <si>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</si>
  <si>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</si>
  <si>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</si>
  <si>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</si>
  <si>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</si>
  <si>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</si>
  <si>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</si>
  <si>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</si>
  <si>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</si>
  <si>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</si>
  <si>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</si>
  <si>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</si>
  <si>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</si>
  <si>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</si>
  <si>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</si>
  <si>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</si>
  <si>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</si>
  <si>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</si>
  <si>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</si>
  <si>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</si>
  <si>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</si>
  <si>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</si>
  <si>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</si>
  <si>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</si>
  <si>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</si>
  <si>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</si>
  <si>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</si>
  <si>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</si>
  <si>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</si>
  <si>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</si>
  <si>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</si>
  <si>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</si>
  <si>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</si>
  <si>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</si>
  <si>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</si>
  <si>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</si>
  <si>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</si>
  <si>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</si>
  <si>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</si>
  <si>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</si>
  <si>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</si>
  <si>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</si>
  <si>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</si>
  <si>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</si>
  <si>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</si>
  <si>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</si>
  <si>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</si>
  <si>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ECOSISTEMAS Y GESTION AMBIENTAL</t>
  </si>
  <si>
    <t>AURA LIGIA TORRES BECERRA</t>
  </si>
  <si>
    <t>Patricia Sanchez</t>
  </si>
  <si>
    <t>Subdireccion de Ecosistemas y Gestión Ambiental</t>
  </si>
  <si>
    <t>Se realizo seguimiento por aprovechamiento a los 87 municipio de la Jurisdicción</t>
  </si>
  <si>
    <t>Se realizo seguimiento por disposición Final</t>
  </si>
  <si>
    <t>La entidad no tiene establecida la valoracion de costos ambientales</t>
  </si>
  <si>
    <t>Prestación de servicios  para asesorar y apoyar la ejecución de las actividades establecidas en los procedimientos que hacen parte del proceso gestión contratación</t>
  </si>
  <si>
    <t>UNIDAD</t>
  </si>
  <si>
    <t>Prestación de servicios como abogado para apoyar la ejecución de las actividades establecidas en los procedimientos que hacen parte del proceso gestión contratación</t>
  </si>
  <si>
    <t>Prestación de servicios como economista para apoyar la ejecución de las actividades establecidas en los procedimientos que hacen parte del proceso gestión contratación</t>
  </si>
  <si>
    <t>Prestación de servicios de apoyo a la gestión de la entidad, en actividades operativas relacionadas con la conducción de los vehículos propiedad de Corpoboyaca y mensajería de los diferentes procesos y proyectos de la institución</t>
  </si>
  <si>
    <t>2018/01/02</t>
  </si>
  <si>
    <t>Prestación de servicios  de apoyo a la gestión para formar parte del grupo de trabajo del subprograma “ redes de monitoreo y calidad ambiental ” en el proyecto “ sistema de vigilancia de calidad del aire” ; en lo relacionado con la conducción del vehículo  propiedad de la corporación para el funcionamiento del sistemas de vigilancia de calidad del aire</t>
  </si>
  <si>
    <t>Prestación de servicios como técnico profesional en química industrial para apoyar la ejecución de actividades del proyecto “plan de monitoreo a cuerpos de agua</t>
  </si>
  <si>
    <t>Prestación de servicios  de apoyo a la gestión para formar parte del grupo de trabajo del subprograma “redes de monitoreo y calidad ambiental” en el proyecto “monitoreo calidad del agua”; en lo relacionado con la conducción del vehículo propiedad de la corporación para el funcionamiento del sistema de vigilancia de calidad del agua</t>
  </si>
  <si>
    <t>Prestación de servicios profesionales de un administrador turístico y/o afines para desarrollar las actividades establecidas en el proyecto de negocios verdes sostenibles, en áreas protegidas y/o ecosistemas estratégicos de  jurisdicción de Corpoboyaca, con el fin de mitigar los impactos negativos generados por las prácticas insostenibles</t>
  </si>
  <si>
    <t>Prestación de servicios profesionales como administradora ambiental o ingeniera ambiental y afines para  la realización de actividades en torno al ecoturismo como estrategia de conservación y desarrollo sostenible, en áreas protegidas y ecosistemas estratégicos dentro de la jurisdicción de Corpoboyaca, en el marco del proyecto de “negocios verdes sostenibles</t>
  </si>
  <si>
    <t>Prestación de servicios como tecnólogo en química industrial para apoyar la ejecucion de las actividades del proyecto “monitoreo de calidad del agua</t>
  </si>
  <si>
    <t>Prestación de servicios como tecnólogo en recursos naturales para ejecutar actividades dentro del proyecto “vigilancia de calidad del aire</t>
  </si>
  <si>
    <t>Prestación de servicios profesionales como biólogo(a) para desarrollar actividades relacionadas con la administración y manejo de áreas protegidas y ecosistemas estratégicos (páramos y humedales) según lo definido en el proyecto denominado administración de áreas protegidas del proceso de planificación ambiental.</t>
  </si>
  <si>
    <t>Prestación de servicios como profesional en ingenieria electrónica para apoyar la ejecución de actividades dentro del subprograma “redes de monitoreo y calidad ambiental” en el proyecto “sistema de vigilancia de calidad del aire</t>
  </si>
  <si>
    <t>Prestación de servicios profesionales como ingeniero electrónico para ejecutar actividades dentro del proyecto “ sistema de vigilancia de calidad del aire</t>
  </si>
  <si>
    <t xml:space="preserve">Prestación de servicios profesionales como administrador de empresas para apoyar la realizacion de actividades de cobro persuasivo de acuerdo al procedimiento prf-05 factuaración y cobro persuasivo y según lo establecido en el manual de cartera de la corporacion </t>
  </si>
  <si>
    <t>Prestación de servicios profesionales como químico de alimentos para apoyar la ejecución de actividades del proyecto “plan de monitoreo a cuerpos de agua</t>
  </si>
  <si>
    <t>Prestación de servicios como abogado para actividades en el marco del programa “administración del recurso hídrico”, mediante análisis, conceptualización y proyección de actos administrativos de impulso procesal en temas relacionados con otorgamiento de permisos, planos, cálculos y memorias técnicas del sistema de captación y sus respectivas obras, en la jurisdicción de Corpoboyaca</t>
  </si>
  <si>
    <t>Prestación de servicios como técnico profesional en administración de empresas agropecuarias para ejecutar las actividades relacionadas con el desarrollo del proyecto  denominado "conservación y restauración de coberturas vegetales arbóreas del distrito de paramos, complejo de paramos Tota -  Bijagual – Mamapacha y su área de influencia en el departamento de Boyacá</t>
  </si>
  <si>
    <t>Prestación de servicios profesionales como ingeniero de sistemas para formar parte del grupo de trabajo del subprograma “redes de monitoreo y calidad ambiental”  en los proyectos  “sistema de vigilancia de calidad del aire” y “plan de monitoreo a cuerpos de agua”</t>
  </si>
  <si>
    <t>440900070204  y  440900070206</t>
  </si>
  <si>
    <t>Prestación de servicios como ingeniero ambiental para realizar actividades cuyo objeto sea evaluar  formular programas de uso eficiente y ahorro de agua presentados y/o solicitados, otorgamiento de permisos, concesiones y/o autorizaciones, trámites de autoridad ambiental y demás afines con administración manejo y aprovechamiento de recursos naturales en jurisdicción de Corpoboyacá</t>
  </si>
  <si>
    <t>520904050103 y 520904050104</t>
  </si>
  <si>
    <t>Prestación de servicios como ingeniero civil realizar actividades del programa manejo integral del recurso hídrico, del proyecto “acciones de manejo en Lago de Tota de acuerdo a competencias de la corporación en conpes 3801” otorgamiento de permisos, concesiones y/o autorizaciones, tramites de autoridad ambiental, y temas afines al manejo de recursos naturales en jurisdicción Corpoboyacá</t>
  </si>
  <si>
    <t>Prestación de servicios como abogado realizar actividades del programa administración del recurso hídrico, mediante análisis, conceptualización y proyección de actos administrativos de impulso procesal en temas afines con otorgamiento de permisos, planos, cálculos y memorias técnicas del sistema de captación y sus obras, uso eficiente y ahorro de agua, en jurisdiccion de Corpoboyaca</t>
  </si>
  <si>
    <t>Servicio   de mantenimiento y calibración de los equipos medidores de flujo defender 520 marca mesalabs del sistema de vigilancia de calidad del aire de Corpoboyacá, como actividad del proyecto sistema de vigilancia de calidad del aire</t>
  </si>
  <si>
    <t>Prestación de servicios como tecnólogo en mantenimiento electromecánico industrial para apoyar la ejecución de actividades del proyecto “monitoreo de calidad del agua"</t>
  </si>
  <si>
    <t>Prestación de servicios como técnico para apoyar las actividades relacionadas con el desarrollo del proyecto denominado "fortalecer y operar los centros de información de la entidad</t>
  </si>
  <si>
    <t>Prestar el servicio de mantenimiento y calibracion acreditada de las buretas digitales marca eppendorf como actividad del proyecto laboratorio de calidad ambiental</t>
  </si>
  <si>
    <t>Prestar el servicio de mantenimiento y calibración acreditada de las buretas digitales marca brand, como actividad del proyecto “laboratorio de la calidad ambiental</t>
  </si>
  <si>
    <t>Prestación servicios como técnico para realizar actividades de apoyo en el marco del programa “manejo integral del recurso hídrico” mediante el registro de información contenida en las bases de datos, aplicativos y en los permisos ambientales emitidos por Corpoboyacá en el sistema de información del recurso hídrico SIRH</t>
  </si>
  <si>
    <t xml:space="preserve">Prestación de servicios como judicante para actividades de apoyo del programa manejo integral del recurso hídrico  proyecto “administración del recurso hídrico” mediante análisis, conceptualización y proyección de actos administrativos de impulso procesal en temas afines a planos, cálculos y memorias técnicas del sistema de captación y sus obras en expedientes asignados </t>
  </si>
  <si>
    <t>Prestación de servicios como profesional en ingeniería para ejecutar la coordinación de las actividades relacionadas con el desarrollo del proyecto “conservación y restauración de coberturas vegetales arbóreas del distrito de paramos, complejo de paramos Tota – Bijagual- Mamapacha y su área de influencia en el departamento de Boyacá</t>
  </si>
  <si>
    <t>Prestación de servicios como judicante para actividades de apoyo del programa manejo integral del recurso hídrico y proyecto administración del recurso hídrico, mediante el análisis, conceptualización, evaluación y proyección de actos administrativos de impulso procesal y otorgamiento de permisos concesiones y/o autorizaciones afines al uso del recurso hídrico jurisdicción de Corpoboyacá</t>
  </si>
  <si>
    <t xml:space="preserve">Prestación de servicios como técnico en fotografía, para apoyar la realización de actividades en marco del proyecto de formulación y ejecución de un plan de medios, en las actividades de apoyo a comunicación estratégica y corporativa, el cual hace parte del programa de comunicación, educación y participación 2016 – 2019 </t>
  </si>
  <si>
    <t>Prestación de servicios como tecnólogo en control ambiental para apoyar acciones de prevención asociadas a fenómenos naturales y variabilidad climática, así como divulgación de la política nacional de cambio climático en municipios de jurisdicción de Corpoboyacá, en el marco del proyecto “formulación e implementación de acciones para la gestión del riesgo y adaptación al cambio climático</t>
  </si>
  <si>
    <t>Prestación de servicios profesionales como ingeniero ambiental apoyar acciones de prevención asociadas a fenómenos naturales y variabilidad climática, así como la divulgación de la política nacional de cambio climático en los municipios jurisdicción Corpoboyacá, en marco del proyecto “formulación e implementación de acciones para la gestión del riesgo y adaptación al cambio climático”</t>
  </si>
  <si>
    <t>Prestación de servicios profesional en ciencias sociales y afines para actividades de fortalecimiento y consolidación de los escenarios de gestión institucional y comunitaria para implementación del ecoturismo como estrategia de conservación y desarrollo sostenible en áreas protegidas y ecosistemas estratégicos de la jurisdicción de Corpoboyacá del proyecto de negocios verdes sostenibles</t>
  </si>
  <si>
    <t>Prestación de servicios profesionales como comunicador social con experiencia en comunicación digital, para apoyar la realización de actividades en el marco del proyecto de “formulación y ejecución de un plan de medios”, en las actividades de apoyo a comunicación estratégica y corporativa, el cual hace parte del programa de comunicación, educación y participación 2016 – 2019</t>
  </si>
  <si>
    <t>Prestación de servicios profesionales como diseñador gráfico, para apoyar el componente multimedial y audiovisual en el proyecto de formulación y ejecución de un plan de medios, en las actividades de apoyo a ¨comunicación estratégica y corporativa¨, el cual hace parte del programa de comunicación, educación y participación 2016 – 2019</t>
  </si>
  <si>
    <t>Prestación de servicios profesionales como economista para apoyar la ejecución de actividades de consolidación de la información de bienes muebles e inmuebles en el área de almacén y depuración de la información en el software de la entidad, de  acuerdo al procedimiento PRF -  07    almacén</t>
  </si>
  <si>
    <t xml:space="preserve">Prestación de servicios como tecnólogo para la participación de Corpoboyacá, en los CMGRD apoyando acciones de prevención asociadas a fenómenos naturales y variabilidad climática divulgación de política nacional de cambio climático en la jurisdicción de Corpoboyacá, del proyecto “formulación e implementación de acciones para la gestión del riesgo y adaptación al cambio climático”.  </t>
  </si>
  <si>
    <t>Arriendo de un espacio físico y/o predio para la operación de una estación climática, en el municipio de Mongui</t>
  </si>
  <si>
    <t>Arriendo de un espacio físico y/o predio para la operación de una      estación climática, en el municipio de Sativanorte</t>
  </si>
  <si>
    <t>Prestación de servicios profesionales en ingeniería ambiental, sanitaria y/o afines para ejecutar actividades del programa “manejo integral del recurso hídrico”, especialmente en el proyecto “metas de carga global contaminante en las fuentes hídricas”</t>
  </si>
  <si>
    <t>Prestación de servicios como pasante en ingeniería civil para apoyar la ejecución de actividades dentro del subprograma “redes de monitoreo y calidad ambiental” en el proyecto “monitoreo calidad del agua”</t>
  </si>
  <si>
    <t>Prestación de servicios profesionales en ciencias naturales y/o afines, para realizar actividades relacionadas con la conservación de fauna en el marco de los proyectos “protección y conservación de fauna y flora silvestre” y “disminución del conflicto entre el ser humano y la fauna silvestre</t>
  </si>
  <si>
    <t>530906020105  y 530906020106</t>
  </si>
  <si>
    <t>Prestación de servicios como licenciada en ciencias naturales y educación ambiental, para actividades de apoyo del proyecto “orientación, apoyo y seguimiento a los PGIRS” y “gestión integral de residuos peligrosos”, mediante realización de actividades de orientación para la minimización, separación y aprovechamiento de residuos sólidos en la fuente, promover RESPEL, e implementación SIUR</t>
  </si>
  <si>
    <t>530905040101  y 530905040102</t>
  </si>
  <si>
    <t>Prestación de servicios como pasante en ingeniería ambiental, para actividades de apoyo del proyecto “orientación, apoyo y seguimiento a los PGIRS” mediante actividades a fines con procesos de orientación para la minimización, separación y aprovechamiento de residuos sólidos en la fuente, apoyo en el seguimiento al avance de los PGIRS municipales en jurisdicción de Corpoboyacá</t>
  </si>
  <si>
    <t>Prestación de servicios como judicante para realizar actividades de apoyo establecidas en los procedimientos que hacen parte del proceso gestión contratación</t>
  </si>
  <si>
    <t>Prestación de servicios profesionales como biólogo para actividades del proceso planificación ambiental del proyecto formulación y/o ajuste a POMCAS en la jurisdicción, apoyo a la supervisión del contrato de consultoría 177 de 2016, apoyo en la formulación y/o actualización de pomcas priorizados que la corporación ejecute y/o participe componentes de flora, fauna, áreas y ecosistemas</t>
  </si>
  <si>
    <t>Prestación de servicios profesionales en ingeniería ambiental, sanitaria y/o afines para ejecutar actividades del programa “manejo integral del recurso hídrico”, especialmente en el proyecto “metas de carga global contaminante en las fuentes hídricas.</t>
  </si>
  <si>
    <t>Prestación de servicios profesionales en ingeniería ambiental, sanitaria y/o afines para ejecutar actividades del programa “manejo integral del recurso hídrico”, especialmente en el proyecto “metas de carga global contaminante en las fuentes hídricas</t>
  </si>
  <si>
    <t>Prestación de servicios profesionales en ciencias naturales y/o afines para realizar actividades en torno al ecoturismo como estrategia de conservación y desarrollo sostenible en áreas protegidas y ecosistemas estratégicos dentro de la jurisdicción de Corpoboyacá, en el marco del proyecto de “negocios verdes sostenibles”</t>
  </si>
  <si>
    <t>Prestación de servicios como técnico profesional en agronomía para desarrollar las actividades relacionadas con el desarrollo de los proyectos  denominados; "apoyo a las acciones de restauración activa y pasiva en la jurisdicción de Corpoboyacá" y “mantenimiento de proyectos de restauración activa y pasiva en la jurisdicción de Corpoboyacá</t>
  </si>
  <si>
    <t>Prestación de servicios como técnico profesional agroforestal, forestal y/o afines para desarrollar las actividades relacionadas con el desarrollo de los proyectos  denominados; “apoyo a las acciones de restauración activa y pasiva en la jurisdicción de Corpoboyacá” y “mantenimiento de proyectos de restauración activa y pasiva en la jurisdicción de Corpoboyacá</t>
  </si>
  <si>
    <t>Servicio de mantenimiento preventivo de los equipos purificadores de agua: aquelix y simplicity marca millipore del laboratorio de calidad ambiental de Corpoboyacá, incluyendo repuestos nuevos y originales.</t>
  </si>
  <si>
    <t xml:space="preserve">Prestar servicios profesionales como abogado,  para adelantar actividades encaminadas al fortalecimiento del proceso misional “autoridad ambiental” desarrollando actuaciones para saneamiento de expedientes sancionatorios iniciados en vigencias anteriores, incluyendo  diagnóstico, definición de la actuación a seguir y  proyección de actos administrativos </t>
  </si>
  <si>
    <t>Prestación de servicios como judicante para realizar actividades de apoyo establecidas en los procedimientos que hacen parte de los procesos gestión humana y recursos fisicos y financieros de la subdirección administrativa y financiera</t>
  </si>
  <si>
    <t>Prestación de servicios profesional en ingeniería ambiental, forestal y/o afines para realizar las actividades de asistencia técnica relacionadas con el desarrollo del proyecto  denominado " conservación y restauración de coberturas vegetales arbóreas del distrito de paramos, complejo de paramos Tota -  Bijagual – Mamapacha y su área de influencia en el departamento de Boyacá</t>
  </si>
  <si>
    <t>Prestación de servicios profesionales como ingeniero sanitario para actividades del proceso planificación ambiental del proyecto formulación y/o ajuste a POMCAS en la jurisdicción, apoyo a la supervisión del contrato de consultoría 177 de 2016, apoyo en la formulación y/o actualización de pomcas priorizados que la corporación ejecute y/o participe componentes de hidrología, hidrografía</t>
  </si>
  <si>
    <t>Prestar servicios como técnico en el área del derecho, para actividades encaminadas al fortalecimiento del proceso misional “autoridad ambiental”, mediante el desarrollo de actuaciones para saneamiento de expedientes sancionatorios iniciados en vigencias anteriores, que incluye  diagnóstico, definición de la actuación a seguir y la proyección de actos administrativos de impulso procesal</t>
  </si>
  <si>
    <t>Prestación de servicios como profesional en ciencias sociales y/o trabajador social para coordinar las actividades en el proyecto “ acciones de manejo en el lago de tota de acuerdo a las competencias de la corporación en el Conpes 3801”, teniendo en cuenta las especificaciones técnicas descritas en los estudios previos.</t>
  </si>
  <si>
    <t>Prestación de servicios como pasante en contaduría pública, para realizar actividades de apoyo en la subdirección administrativa y financiera,  área de contabilidad en lo relacionado con temas de gestión, seguimiento y control de las actividades inherentes a los procedimientosPRF-06- procedimento contable</t>
  </si>
  <si>
    <t>Prestación de servicios como pasante en contaduría pública, para realizar actividades de apoyo en la subdirección administrativa y financiera, área de tesorería facturación y cartera, en lo relacionado con temas de gestión, seguimiento y control de las actividades inherentes a los procedimientos PRF-04- recaudo y control de ingresos y pagos</t>
  </si>
  <si>
    <t>Prestación de servicios de apoyo a la gestión de la entidad en actividades operativas relacionadas con la conducción de la maquinaria  acuática (cosechadora y transportador) propiedad de la corporación, para el control y transporte de malezas acuáticas cosechadas (elodea), en cumplimiento a las actividades asignadas a la corporación en marco del Conpes 3801 de 2014</t>
  </si>
  <si>
    <t>Prestación de servicios de apoyo a la gestión de la entidad en actividades operativas relacionadas con la conducción de la maquinaria (volqueta) propiedad de la corporación, para el transporte de malezas acuáticas cosechadas (elodea) a los sitios de disposición final, en cumplimiento a las actividades asignadas a la corporación en marco del Conpes 3801 de 2014</t>
  </si>
  <si>
    <t>Prestar servicios profesionales como abogado, para actividades orientadas al fortalecimiento del proceso misional “autoridad ambiental”, con el desarrollo de actuaciones para el saneamiento de expedientes sancionatorios iniciados en vigencias anteriores, incluye  diagnóstico, definición de la actuación a seguir y la proyección de actos administrativos de impulso procesal y de decisión</t>
  </si>
  <si>
    <t>Prestar servicios profesionales como abogado, para  actividades del proceso autoridad ambiental, mediante análisis conceptualización evaluación y elaboración de actos administrativos de licenciamiento ambiental, permisos y/o autorizaciones conexas al uso de recursos naturales en la jurisdicción de Corpoboyacá, proceso saneamiento expedientes misionales iniciados vigencias anteriores</t>
  </si>
  <si>
    <t>Prestación de servicios profesionales en ingeniería ambiental y/o afines para realizar actividades en torno a la implementación del ecoturismo como estrategia de conservación y desarrollo sostenible en áreas protegidas y ecosistemas estratégicos dentro de la jurisdicción de Corpoboyacá, en el marco del proyecto de “negocios verdes sostenibles</t>
  </si>
  <si>
    <t>Prestar servicios profesionales como ingeniero  ambiental para apoyar el proceso planificación ambiental del proyecto formulación y/o ajuste a POMCAS en la jurisdicción, apoyo en supervisión del contrato de consultoría 177 de 2016, formulación y/o actualización de POMCAS priorizados que la corporación ejecute  componentes cartografía, sistemas de información geográfica.</t>
  </si>
  <si>
    <t xml:space="preserve">Prestación de servicios profesionales como ingeniero geólogo para apoyar el proceso planificación ambiental del proyecto formulación y/o ajuste a POMCAS en la jurisdicción, apoyo a la supervisión del contrato de consultoría 177 de 2016, formulación y/o actualización de POMCAS priorizados que la corporación ejecute componentes geología, geomorfología hidrogeología, gestión del riesgo </t>
  </si>
  <si>
    <t>Prestar servicios profesionales como abogado, actividades para el  fortalecimiento del proceso misional “autoridad ambiental”, mediante el desarrollo de actuaciones para el saneamiento de expedientes sancionatorios iniciados en vigencias anteriores, que incluye el diagnóstico, definición de la actuación a seguir y la proyección de actos administrativos de impulso procesal y de decisión</t>
  </si>
  <si>
    <t>Prestación de servicios como pasante en ingeniería ambiental, sanitaria y/o afines para ejecutar actividades del programa “manejo integral del recurso hídrico”, especialmente en el proyecto “metas de carga global contaminante en las fuentes hídricas”</t>
  </si>
  <si>
    <t>Prestar servicios profesionales psicólogo para apoyar el proceso planificación ambiental del proyecto formulación y/o ajuste a POMCAS en la jurisdicción, apoyo en supervisión del contrato de consultoría 177 de 2016, formulación y/o actualización de POMCAS priorizados que la corporación ejecute componentes económico, sociocultural, político administrativo, acompañamiento al proceso.</t>
  </si>
  <si>
    <t>Prestación de servicios como judicante para actividades de apoyo del programa manejo integral del recurso hídrico y proyecto administración del recurso hídrico, mediante análisis conceptualización evaluación y proyección de actos administrativos de impulso procesal de permisos, concesiones y/o autorizaciones relacionadas con el uso del recurso hídrico en la jurisdicción de Corpoboyacá.</t>
  </si>
  <si>
    <t>Prestación de servicios profesionales como biólogo(a) para ejecutar las actividades relacionadas con el desarrollo del proyecto denominado “instalación de sistemas agropastoriles en los municipios de la provincia de Lengupá jurisdicción de Corpoboyacá -PGN</t>
  </si>
  <si>
    <t>3202090020106-11</t>
  </si>
  <si>
    <t>Contratar el servicio de soporte, mantenimiento y actualización para los módulos del sistema de gestión integral almera que posee Corpoboyacá</t>
  </si>
  <si>
    <t>440900070102  y 440900070103</t>
  </si>
  <si>
    <t>Prestación de servicios como técnico en archivo para apoyar la ejecución de las actividades establecidas en los procedimientos que hacen parte del proceso gestión documental</t>
  </si>
  <si>
    <t>Prestación de servicios como técnico en ciencias naturales y educación ambiental o áreas afines, para apoyar actividades definidas en el procedimiento SIAT - PEV-02, del proceso evaluación misional, relacionado con actualización de información geoespacial de la entidad como insumo para la transferencia de datos geográficos a las entidades del SINA, conforme a lineamientos del ICDE</t>
  </si>
  <si>
    <t>Prestación de servicios como administradora publica para realizar actividades de apoyo establecidas en los procedimientos que hacen parte del proceso gestión humana de la subdirección administrativa y financiera</t>
  </si>
  <si>
    <t>Prestar los servicios profesionales como comunicador social, para apoyar la realización de actividades en el marco de la implementación de las estrategias estímulo y reconocimiento a la gestión ambiental y "recuperando sueños", así como apoyar las actividades de gestión propias del proyecto de educación ambiental</t>
  </si>
  <si>
    <t>Servicio de soporte, mantenimiento, actualización y transmisión de datos para la plataforma de gestión m2p maigrai de las estaciones automáticas de calidad del agua como actividad del proyecto “monitoreo de calidad del agua</t>
  </si>
  <si>
    <t>Prestación de servicios como técnico en ingeniería de sistemas para apoyar la ejecución de las actividades definidas en el procedimiento “administración, actualización y mantenimiento del SIAT – PEV-02” proceso evaluación misional, proyecto actualización de la información geoespacial de la entidad como insumo para la transferencia de datos geográficos a las entidades del SINA</t>
  </si>
  <si>
    <t>Prestación de servicios como abogado para apoyar la ejecucion de las actividades establecidas en los procedimientos que hacen parte de la secretaria general y juridica</t>
  </si>
  <si>
    <t>Prestación de servicios como ingeniera forestal, para apoyar la ejecución de las actividades definidas en el procedimiento “administración, actualización y mantenimiento del SIAT - PEV-02”, proceso evaluación misional, relacionado con el proyecto actualización de la información geoespacial de la entidad como insumo para la transferencia de datos geográficos a las entidades del SINA</t>
  </si>
  <si>
    <t>Prestación de servicios como ingeniero sanitario y/o ambiental para actividades del programa manejo integral del recurso hídrico proyecto acciones de manejo en lago de Tota de acuerdo a competencias de la corporación en Conpes 3801 mediante otorgamiento de permisos, concesiones y/o autorizaciones, tramites de autoridad ambiental, y   demás temas afines a la administración recurso natural</t>
  </si>
  <si>
    <t>Prestación de servicios como ingeniero catastral y geodesta, para apoyar la ejecución de las actividades definidas en el proyecto “implementar y mantener la estrategia de gobierno en línea” de la entidad como insumo para la transferencia de datos geográficos a las entidades del SINA</t>
  </si>
  <si>
    <t>Prestación de servicios profesionales en ingeniería de minas y/o afines para ejecutar actividades de coordinación del grupo de trabajo del convenio interadministrativo GGC No. 247 de 2017 (cnv 2017-002) suscrito entre la corporación autónoma regional de Boyacá Corpoboyacá – Ministerio De Minas y Energía</t>
  </si>
  <si>
    <t>Prestación de servicios como profesional en ingeniería agronómica y/o afines para coordinar las actividades relacionadas con el desarrollo del proyecto denominado “instalación de sistemas agropastoriles en los municipios de la provincia de Lengupá jurisdicción de Corpoboyacá - PGN</t>
  </si>
  <si>
    <t>Prestar el servicio de conexión a internet de alta disponibilidad 7x24x365 para la Corporación Autónoma Regional de Boyacá</t>
  </si>
  <si>
    <t>Prestación de servicios como administrador de empresas, para apoyar la ejecución de las actividades definidas en el procedimiento “administración, actualización y mantenimiento del SIAT - PEV-02”, del proceso evaluación misional, a fin con proyecto actualización de la información geoespacial de la entidad como insumo para la transferencia de datos geográficos a las entidades del SINA</t>
  </si>
  <si>
    <t>Prestación de servicios como ingeniero catastral y geodesta, especialista en sistemas de información geográfica, para apoyar las actividades para la formulación e implementación del sistema de información corporativo relacionadas en el marco del proyecto denominado “implementar y mantener la estrategia de gobierno en línea”</t>
  </si>
  <si>
    <t>Prestar servicios de apoyo a la gestión como pasante en ingeniería ambiental, para adelantar actividades encaminadas al fortalecimiento del proceso misional “autoridad ambiental”, mediante el desarrollo de actuaciones de revisión y evaluación de planes de contingencia, iniciados en vigencias anteriores, en marco del proceso de saneamiento de expedientes misionales</t>
  </si>
  <si>
    <t xml:space="preserve">Prestación de servicios como abogado para actividades de apoyo del programa gestión integral del recurso hídrico proyecto acciones de manejo en lago de Tota de acuerdo a las   competencias de la corporación en el  Conpes 3801 mediante análisis conceptualización y proyección de actos administrativos de impulso procesal otorgamiento permisos concesiones y/o autorizaciones recurso hídrico </t>
  </si>
  <si>
    <t>Contratar el espacio de participación de Corpoboyacá, alquiler, diseño, adecuación de un stand de 9m2 y propuesta de servicios exclusivos en la VI versión de la feria internacional del medio ambiente en el recinto ferial de la corporación de ferias y exposiciones s.a usuario operador de zona franca, de manera integral</t>
  </si>
  <si>
    <t>Prestación de servicios para la asesoría profesional y acompañamiento a Corpoboyacá, mediante la conceptualización en materias de derecho administrativo, disciplinario, contratación estatal, cobro coactivo, función publica, situaciones administrativas, temas de carácter misional, sindical y demás requeridas</t>
  </si>
  <si>
    <t>Prestar servicios profesionales como ingeniero de sistemas, para actividades encaminadas al fortalecimiento proceso misional autoridad ambiental, desarrollando acciones relacionadas con implementación del sistema geoambiental en trámites permisionarios y sancionatorios para contar con información sistematizada integralmente que permita el control de expedientes para la toma de decisiones</t>
  </si>
  <si>
    <t>Contratar el servicio de soporte, mantenimiento y actualización para los módulos del sistema geoambiental que posee Corpoboyacá, el cual está conformado por dieciocho módulos</t>
  </si>
  <si>
    <t>440900070102 y 440900070103</t>
  </si>
  <si>
    <t>Prestación de servicios como técnico en administración publica territorial para ejecutar las actividades relacionadas con el desarrollo del proyecto denominado “instalación de sistemas agropastoriles en los municipios de la provincia de Lengupá jurisdicción de Corpoboyacá - PGN</t>
  </si>
  <si>
    <t>Prestación de servicios profesionales en derecho y /o afines para ejecutar actividades relacionadas con el objeto del convenio interadministrativo GGC no. 247 de 2017 (cnv002-2017) celebrado entre la Corporación Autónoma Regional de Boyacá Corpoboyacá – Ministerio de Minas y Energía.</t>
  </si>
  <si>
    <t>Prestación de servicios como técnico en asistencia en administración documental para apoyar la ejecución de las actividades establecidas en los procedimientos que hacen parte del proceso gestión documental.</t>
  </si>
  <si>
    <t>Prestar servicios profesionales como abogado, para actividades encaminadas al fortalecimiento del proceso misional “autoridad ambiental”, desarrollando actuaciones para el saneamiento de expedientes sancionatorios de vigencias anteriores, con actividades de diagnóstico, definición actuación a seguir, proyección y revisión actos administrativos de impulso procesal y decisión y asesorar</t>
  </si>
  <si>
    <t>Prestación de servicios profesionales en ingeniería de minas y/o afines para ejecutar actividades relacionadas con el objeto del convenio interadministrativo GGC no. 247 de 2017 (cnv002-2017) celebrado entre la Corporación Autónoma Regional de Boyacá Corpoboyacá – Ministerio de Minas y Energía</t>
  </si>
  <si>
    <t>Prestación de servicios como profesional en trabajo social para atender las actividades relacionadas con el desarrollo del proyecto denominado "conservación y restauración de coberturas vegetales arbóreas del distrito de paramos, complejo de paramos Tota -  Bijagual – Mamapacha y su área de influencia en el departamento de Boyacá</t>
  </si>
  <si>
    <t>Prestación de servicios como administradora financiera y de sistemas, en el área minera y/o afines, para realizar las actividades en el marco del proyecto “implementación de la estrategia "Boyacá 2030, 20% menos carbono”; para incentivar, acompañar e implementar proyectos amigables con el medio ambiente, con el fin de mitigar los impactos de las actividades convencionales insostenibles</t>
  </si>
  <si>
    <t>Prestación de servicios profesionales en trabajo social y/o afines para ejecutar actividades relacionadas con el objeto del convenio interadministrativo GGC No. 247 de 2017 (cnv002-2017) celebrado entre la Corporación Autónoma Regional de Boyacá Corpoboyacá – Ministerio de Minas y Energía.</t>
  </si>
  <si>
    <t>Prestación de servicios como técnico para apoyar las actividades de transferencia documental de la subdirección administrativa y financiera y secretaria general y jurídica al proceso de gestión documental</t>
  </si>
  <si>
    <t>Arriendo de un espacio físico y/o predio para la operación de una estación de monitoreo de calidad del aire, en la vereda de Pirgua del municipio de Tunja</t>
  </si>
  <si>
    <t>Prestación servicios como judicante para apoyo del programa gestión integral del recurso hídrico proyecto acciones de manejo en lago de Tota de acuerdo a competencias de la corporación  en el  Conpes 3801 mediante análisis conceptualización y proyección de actos administrativos de impulso procesal temas planos cálculos y memorias técnicas del sistema de captación y sus respectivas obras</t>
  </si>
  <si>
    <t>Prestación de servicios profesionales en ingeniería geológica y/o afines para ejecutar actividades relacionadas con el objeto del convenio interadministrativo GGC no. 247 de 2017 (cnv002-2017) celebrado entre la Corporación Autónoma Regional de Boyacá Corpoboyacá – Ministerio de Minas y Energía</t>
  </si>
  <si>
    <t>Prestación de servicios profesionales como economista para realizar las actividades en el marco del proyecto “administración y manejo de áreas protegidas.</t>
  </si>
  <si>
    <t>Prestación de servicios como técnico profesional área agrícola y/o afines para actividades de los proyectos manejo y protección del suelo y fortalecimiento del conocimiento ambiental en buenas prácticas en sectores productivos agropecuario y minero para incentivar acompañar e implementar proyectos amigables con el ambiente para mitigar impactos de actividades convencionales insostenibles</t>
  </si>
  <si>
    <t>Contratar el servicio de capacitación, congresos, seminarios, talleres, para la subdirección administrativa y financiera, secretaria general y jurídica, dirección general y control interno, por monto agotable</t>
  </si>
  <si>
    <t>Prestación de servicios profesionales en ingeniería geológica y/o afines para ejecutar actividades relacionadas con el objeto del convenio interadministrativo GGC No. 247 de 2017 (cnv002-2017) celebrado entre la Corporación Autónoma Regional de Boyacá Corpoboyacá – Ministerio de Minas y Energía.</t>
  </si>
  <si>
    <t>Prestación de servicios profesionales en ingeniería geologica y/o  afines para ejecutar actividades relacionadas con el objeto del convenio interadministrativo GGC No. 247 de 2017 (cnv002-2017) celebrado entre la Corporación Autónoma Regional de Boyacá Corpoboyacá – Ministerio de Minas y Energía.</t>
  </si>
  <si>
    <t>Prestar servicios profesionales como abogado, para actividades encaminadas al fortalecimiento del proceso misional “autoridad ambiental”, desarrollando actuaciones para  saneamiento de expedientes sancionatorios iniciados en vigencias anteriores, incluye diagnóstico, definición de actuación a seguir y  proyección de actos administrativos de impulso procesal y de decisión</t>
  </si>
  <si>
    <t>Contratar el servicio de soporte, actualización, y mantenimiento para los módulos contabilidad, tesorería, control presupuestal, almacén e inventarios, control de contratos, nómina y facturación de tasas ambientales, los cuales conforman el sistema de información administrativo y financiero Sysman software que posee Corpoboyacá</t>
  </si>
  <si>
    <t>Prestación de servicios como pasante en ingeniería ambiental y/o sanitaria para actividades que tengan como objeto el apoyo en evaluar y formular programas de uso eficiente y ahorro de agua presentados y/o solicitados, otorgamiento de permisos, concesiones y/o autorizaciones, y demás temas relacionados con el manejo, administración del recurso hídrico en la jurisdicción de Corpoboyacá</t>
  </si>
  <si>
    <t>Prestación de servicios profesionales en ingeniería de minas y/o afines para ejecutar actividades relacionadas con el objeto del convenio interadministrativo GGC No. 247 de 2017 (cnv002-2017) celebrado entre la corporación autónoma regional de Boyacá Corpoboyacá – Ministerio de Minas y Energía</t>
  </si>
  <si>
    <t>Elaboración y suministro de tres mil (3.000) salvoconductos únicos nacionales en línea para la movilización de especímenes de la diversidad biológica</t>
  </si>
  <si>
    <t xml:space="preserve"> Arriendo de un espacio fisico consistente en un inmueble apto para el funcionamiento de la oficina territorial de Corpoboyaca en el Municipio de Miraflores.</t>
  </si>
  <si>
    <t>2018001937
Autorización vigencia futura 201800029</t>
  </si>
  <si>
    <t xml:space="preserve"> Arriendo de oficinas y Bodega para el almacenamaiento y conservacion de la información que reposa en el archivo central de Corpoboyaca de conformidad con las especificaciones técnicas descritas en los estudios previos</t>
  </si>
  <si>
    <t>Arriendo de un espacio físico consistente en una bodega o un local apto para el almacenamiento y conservación de los elementos y bienes de uso diario institucional</t>
  </si>
  <si>
    <t>Arriendo de un espacio físico consistente en un inmueble apto para el funcionamiento de la oficina territorial de Corpoboyacá, en el municipio de puerto Boyacá</t>
  </si>
  <si>
    <t>Arriendo de un espacio físico consistente en un inmueble apto para el funcionamiento de la oficina territorial en el municipio de Sócha, de conformidad con las especificaciones técnicas descritas en los estudios previos</t>
  </si>
  <si>
    <t>Arriendo de un espacio físico consistente en un inmueble apto para el funcionamiento de la oficina Territorial de CORPOBOYACÁ en el municipio de Soatá de conformidad con las especificaciones Técnicas descritas en los estudios previos.</t>
  </si>
  <si>
    <t>Arriendo de local para oficinas subdirección de ecosistemas y gestión ambiental y la oficina de cultura ambiental de la Corporación Autónoma Regional de Boyacá “Corpoboyacá”, de conformidad con las especificaciones técnicas descritas en los estudios previos</t>
  </si>
  <si>
    <t>Arriendo Concesión el derecho de usar un espacio físico de 50,88 mts2 que hacen parte del inmueble ubicado en la carrera 6 no. 5-49 -51 del Municipio de Pauna</t>
  </si>
  <si>
    <t>Servicio de admisión, tratamiento, transporte y distribución de correspondencia y demás envíos postales que requiera Corpoboyacá, en las modalidades de correo normal, certificado urbano, regional nacional e internacional, servicios postexpres envíos de paquetería  notiexpress y al día a nivel urbano, regional y nacional</t>
  </si>
  <si>
    <t>Servicio de Vigilancia física con arma y sin can para la Corporación Autónoma Regional de Boyacá en la ciudad de Tunja Sede Administrativa y Vivero Jordán, en las oficinas territoriales de los municipios de Miraflores, Pauna, Soata y Socha</t>
  </si>
  <si>
    <t>2045  y  52090000002045</t>
  </si>
  <si>
    <t xml:space="preserve">2018001608
y Autorización Vigencia Futura 2019 N°. 2018000026 </t>
  </si>
  <si>
    <t>Contratar el servicio integral de monitoreo electrónico para Corpoboyacá en: la sede administrativa de Tunja, laboratorio de calidad, bodega de almacén, archivo central- entidad, sede Santa Inés del municipio de Aquitania, oficina municipio de Miraflores, oficina municipio de Soatá, oficina municipio de Socha, oficina municipio de Pauna, oficina de Puerto Boyacá, vivero Tunja</t>
  </si>
  <si>
    <t>Contratar el servicio de fotocopiado de los documentos requeridos en el ejercicio de la actividad misional y de apoyo de los diferentes procesos de la Corporación Autónoma Regional de Boyacá, en la sede administrativa de la ciudad de Tunja y oficinas territoriales en donde se requiera el servicio</t>
  </si>
  <si>
    <t>Servicio de suscripción por un (1) año al diario El Espectador</t>
  </si>
  <si>
    <t>2047-20</t>
  </si>
  <si>
    <t>Contratar la adquisición, instalación, configuración y capacitación de un sistema integrado de control de acceso biométrico para el control de horario de llegada, descanso, ingreso, salida, novedades programadas y reportes de los registros de los empleados de nómina en las instalaciones de la Corporación Autónoma Regional de Boyacá Corpoboyacá.</t>
  </si>
  <si>
    <t>Prestación del servicio integral de aseo y cafetería, con inclusión de todos los insumos necesarios, para las diferentes dependencias de la Corporación Autónoma Regional de Boyacá: sede administrativa de la ciudad de Tunja y sede Santa Inés del municipio de Aquitania y otras sedes regionales en donde se requiera el servicio</t>
  </si>
  <si>
    <t>2044 y 2045</t>
  </si>
  <si>
    <t>2018001609  y Autorización vigencia Futura 2019 2018000027</t>
  </si>
  <si>
    <t>Contratar el servicio de mantenimiento integral preventivo y correctivo mano de obra bolsa de repuestos nuevos y originales por monto agotable para el parque automotor de propiedad de Corpoboyacá</t>
  </si>
  <si>
    <t>2045-20</t>
  </si>
  <si>
    <t>Recarga y mantenimiento de extintores: servicio de mantenimiento y recarga de ochenta y un (81) extintores incluidos mantenimientos preventivos, correctivos y repuestos nuevos a todo costo, con inclusión de todos los insumos y mano de obra requerida, para garantizar su adecuado funcionamiento en cada una de las áreas de trabajo y los vehículos de la corporación</t>
  </si>
  <si>
    <t>Adquirir catorce (14) certificados digitales o firmas digitales para uso de los funcionarios de Corpoboyacá, responsables del registro y control de la información contable publica de conformidad con las especificaciones técnicas</t>
  </si>
  <si>
    <t>Suministro de papelería, elementos y útiles de oficina para las diferentes dependencias de “Corpoboyacá” de acuerdo a las cantidades y especificaciones técnicas definidas en los estudios y documentos previos.</t>
  </si>
  <si>
    <t>2044  y  520900000020404</t>
  </si>
  <si>
    <t>Prestación de servicios de revisoría fiscal, de conformidad con la propuesta presentada y aprobada por la asamblea corporativa ordinaria del 21 de febrero de 2017.</t>
  </si>
  <si>
    <t>Contratar el Suministro de Tóner originales para las impresoras de las diferentes dependencias de la Corporación, por medio de acuerdo macro</t>
  </si>
  <si>
    <t>Contratar el Suministro de Tóner y Cartuchos de Tinta Originales para las impresoras Samsung en propiedad de la Corporación</t>
  </si>
  <si>
    <t>Servicio de apoyo logístico y restaurante Consejo Directivo, Asamblea Corporativa y mesas de trabajo de la Entidad.</t>
  </si>
  <si>
    <t>2044-20</t>
  </si>
  <si>
    <t>Servicio de publicación de avisos de ley y demás documentos que la corporación requiera publicar en desarrollo de su labor misional, de acuerdo a sus necesidades y en los momentos que se soliciten</t>
  </si>
  <si>
    <t>Actividades de Bienestar y Clima Organizacional: prestar los servicios de apoyo logistico a la Corporación Autónoma Regional de Boyacá  en la organización y ejecución de los programas y actividades derivadas del plan de bienestar social para los funcionarios y sus familias</t>
  </si>
  <si>
    <t>Capacitaciones generales para el área Administración Secretaría Genral y Jurídica: 'servicio de inscripción y participación de tres (3) funcionarios de corpoboyacá al taller “elaboracion tablas de retencion documental</t>
  </si>
  <si>
    <t>Prestación del servicio de transporte público terrestre automotor en la modalidad de servicio especial y de carga, para atender las necesidades de movilización de personal, materiales y equipos en los municipios de la jurisdicción de Corpoboyacá o fuera de ella cuando las necesidades lo requieran.</t>
  </si>
  <si>
    <t>Consultoria Formulación del Plan de Manejo Ciénaga de Palagua: formular el plan de manejo del humedal delimitado ciénega de palagua localizado en el municipio de puerto boyacá de acuerdo a lo establecido en la resolución 196 de 2006 del ministerio de ambiente.</t>
  </si>
  <si>
    <t>Aunar esfuerzos técnicos, financieros y operativos entre Corpoboyacá y el Fondo Mixto para la promoción de la cultura y las artes de Boyacá, para el fortalecimiento de la educación, la cultura ambiental,  mediante la divulgación del accionar corporativo a través de diversas herramientas comunicativas y de medios de comunicación tradicional y digital, con las especificaciones técnicas.</t>
  </si>
  <si>
    <t xml:space="preserve">510900060101,  510900060201,  520904050110, 530900010202 ,   530905030104,  530906020101,  530906020104, 530906020106 y 530906020107 </t>
  </si>
  <si>
    <t xml:space="preserve">Contratar los servicios de hospedaje, alimentación, transporte y apoyo logístico para realizar:  una de mesa de trabajo con el subcomité de las reservas naturales de la sociedad civil – RNSC; intercambio de experiencias y saberes para el manejo de áreas protegidas y el 7° encuentro del comité regional de áreas protegidas – CORAP </t>
  </si>
  <si>
    <t>Contratar el servicio de apoyo logístico para el desarrollo de eventos de educación ambiental, en cumplimiento de las actividades del proyecto de educación ambiental.</t>
  </si>
  <si>
    <t>Contratar el suministro de insumos, iniciar procesos de restauración ecológica para conservación de especies  pino colombiano pino chaquiro y pino romerillo  en jurisdicción de Corpoboyacá, de los proyectos restauración en áreas con vocación forestal áreas para la conservación de los recursos naturales y/o áreas con suelos degradados y protección y conservación de fauna y flora silvestre</t>
  </si>
  <si>
    <t xml:space="preserve">530906020102 y 
530906020105 </t>
  </si>
  <si>
    <t>Aunar esfuerzos técnicos y financieros entre la corporación autónoma regional de Boyacá Corpoboyacá y UPTC para el desarrollo del proyecto de investigación “elaboración de un protocolo para la valorización ambiental, económica y jurídica del servicio ambiental de captura de carbono en suelos de páramo en el departamento de Boyacá: caso de estudio páramo de la cortadera" código 62118</t>
  </si>
  <si>
    <t>Convenio para operación del Hogar de Paso 'aunar  esfuerzos  técnicos, operativos y financieros entre Corpoboyacá y la Fundación Universitaria Juan de Castellanos para la “recepción, valoración, atención y tratamiento de ejemplares de fauna silvestre, aprehendidos, decomisados, rescatados o entregados voluntariamente a Corpoboyacá</t>
  </si>
  <si>
    <t xml:space="preserve">Prestar el servicio como Profesional categoría 2 Ingeniero Biorecursos , como  apoyo a la gestión de la entidad,  en el marco del proyecto fortalecimiento del conocimiento ambiental en buenas practicas en los sectores productivos (agropecuario y minero) para incentivar acompañar e implementar proyectos amigables con el medio ambiente </t>
  </si>
  <si>
    <t>Suministro y transporte de insumos agrícolas para la ejecución de actividades de los proyectos implementación de sistemas silvopatoriles en los municipios de la provincia de Lengupá, jurisdicción de Corpoboyacá. Departamento de Boyacá.</t>
  </si>
  <si>
    <t>530905030106, 530906020108, 530905030102, 530905030101, 530906020102   Y 530906020102</t>
  </si>
  <si>
    <t xml:space="preserve">530906020108, 530904030106 y 530906020107 </t>
  </si>
  <si>
    <t xml:space="preserve">aunar esfuerzos para el fortalecimiento de la capacidad técnica y financiera interinstitucional, entre Corpoboyacá, y  Ecoeficiencia, para la implementación y establecimiento de la novena versión del programa hospital sostenible de educación no formal e investigación aplicada en la temática de producción más limpia y sistemas de gestión ambiental en 25 empresas servicios de salud </t>
  </si>
  <si>
    <t>Contratar Apoyo logistico para promover el aprovechamiento y valorización de Residuos Sólidos Peligrosos y tasas compensatorias, en cumplimiento de  actividades establecidas en  proyectos gestión integral de residuos peligrosos, orientación, apoyo y seguimiento a los pgirs y metas de carga global contaminante en las fuentes hídricas</t>
  </si>
  <si>
    <t>520904050110, 530905040101 y 530905040102</t>
  </si>
  <si>
    <t>Contratar Apoyo logistico para el fortalecimiento y operativización de la mesa sectorial de reciclaje  en fortalecimiento a la actividad de aprovechamiento y valorización de los residuos sólidos ordinarios, en la jurisdicción de corpoboyacá, denominado “sexto   encuentro regional de reciclaje</t>
  </si>
  <si>
    <t xml:space="preserve">530 905 04 01 02 </t>
  </si>
  <si>
    <t>Contrato de consultoria Continuacion Fase lmplementación del  Plan Ecoturistico de Playa Blanca: 'prestación de servicios como técnico para ejecutar actividades de implementación del plan de ordenamiento ecoturístico del predio playa blanca enmarcadas en el programa “desarrollo de procesos productivos sostenibles”, proyecto: “negocios verdes sostenibles”</t>
  </si>
  <si>
    <t>Suministro de combustible con destino a los vehículos automotores   para el parque automotor, motos, planta electrica y motobombas propiedad de la entidad de conformidad con las especificaciones técnicas previstas en los estudios previos.</t>
  </si>
  <si>
    <t>Suministro de combustible (acpm, gasolina y lubricantes) para maquinaria acuática y para el parque automotor (cosechadoras, transportador, elevador de orilla (recolector), volqueta, lancha) existentes en el Lago de Tota sede Santa Inés de propiedad de la corporación, de conformidad con las especificaciones técnicas que obran en los estudios previos</t>
  </si>
  <si>
    <t>Compra e instalación de archivadores y mobiliario de oficina para las diferentes dependencias de la corporación autónoma regional de Boyacá “Corpoboyacá”</t>
  </si>
  <si>
    <t>2042 y 520900080101</t>
  </si>
  <si>
    <t xml:space="preserve">aunar esfuerzos técnicos, financieros y operativos entre Corpoboyacá y el Fondo Mixto para la promoción de la cultura y las artes de Boyacá para “desarrollar acciones encaminadas a fortalecer procesos de la cultura ambiental, el programa compromiso con la producción ambientalmente sostenible - compas, en empresas dedicadas a la producción y comercialización de bienes y/o servicios </t>
  </si>
  <si>
    <t>510900060201-90</t>
  </si>
  <si>
    <t>Apoyo  logístico  para el desarrollo de los encuentros de la red de jóvenes de ambiente.</t>
  </si>
  <si>
    <t xml:space="preserve">Aunar esfuerzos técnicos y financieros entre Corpoboyacá y la ONG primavera para la  “Actualización de los proyectos ambientales escolares-PRAE de las instituciones educativas priorizadas y acompañar procesos de educación no formal en la formulación en proyectos comunitarios de educación ambiental proceda” </t>
  </si>
  <si>
    <t>Servicio para realizar la actualización y mantenimiento a los sistemas de información de la Corporación Almera</t>
  </si>
  <si>
    <t>Servicio para Mantener implementado y actualizado el software KOHA</t>
  </si>
  <si>
    <t>Contratar la renovación del licenciamiento del software "antivirus gdata endpoint protection business", para la Corporación Autónoma Regional de Boyacá, Corpoboyacá de conformidad con las especificaciones técnicas descritas en los estudios previos</t>
  </si>
  <si>
    <t>Suministro de SERVIDOR EN LA NUBE  Privada a través del Acuerdo Marco para la Adquisición de Productos y Servicios GOOGLE-LOTE 3 en las cantidades y especificaciones técnicas</t>
  </si>
  <si>
    <t>Mantener el servicio de correo electrónico para los funcionarios de la corporación</t>
  </si>
  <si>
    <t>Mantener el servicio de conexión a internet de la corporación: 'prestar el servicio de conexión a internet de alta disponibilidad 7x24x365 para las sedes alternas de la Corporación Autónoma Regional de Boyacá ubicada en la ciudad de tunja - Boyacá</t>
  </si>
  <si>
    <t>Prestar el servicio para operativos de medición de gases en fuentes móviles en vía y centros de diagnóstico automotor en los municipios de Tunja, Paipa, Duitama, Sogamoso, corredor vial Tunja-Bogotá, Duitama-Sogamoso y Tunja - Paipa.</t>
  </si>
  <si>
    <t>Prestar el servicio de mantenimiento preventivo y correctivo de los equipos de aire acondicionado de las estaciones automáticas pertenecientes a la red de monitoreo de calidad del aire de la corporación como actividad del proyecto sistema de vigilancia de calidad del aire.</t>
  </si>
  <si>
    <t>Realizar auditoría de evaluación para seguimiento extensión de la acreditación del laboratorio de calidad ambiental de Corpoboyacá, como actividad del proyecto “laboratorio de la calidad ambiental”</t>
  </si>
  <si>
    <t xml:space="preserve">440 900 07 02 07 
440 900 07 02 04 
440 900 07 02 02 </t>
  </si>
  <si>
    <t>Suministro e instalación de estación meteorológica para la estación de calidad del aire denominada “hospital” perteneciente a la red de monitoreo de calidad del aire de la corporación como actividad del proyecto “sistema de vigilancia de calidad del aire</t>
  </si>
  <si>
    <t>Servicio de instalación internet banda ancha 24 /7 para transmisión de datos de estaciones de monitoreo de calidad del aire del proyecto “vigilancia de calidad del aire”, donadas en acuerdo de cooperación internacional firmado por  el Ministerio de Medio Ambiente y Desarrollo Sostenible y la República de Corea  agencia de cooperación  KOICA, ubicadas en el valle de Sogamoso</t>
  </si>
  <si>
    <t>Suministro de gases de calibración: suministro de recarga de mezclas de gases de referencia para los equipos del sistema de vigilancia de calidad del aire de corpoboyaca, como actividad del proyecto sistema de vigilancia de calidad del aire</t>
  </si>
  <si>
    <t>Campaña de monitoreo cuencas priorizadas: 'realizar monitoreo y caracterizacion a cuerpos de agua y vertimientos en la jurisdicción de corpoboyacá, como actividad del proyecto “monitoreo a cuerpos de agua</t>
  </si>
  <si>
    <t>Suministro de reactivos y materiales para laboratorio: compra de reactivos, materiales e instrumentos para la operación de las redes de monitoreo de calidad ambiental de corpoboyacá, como actividades de los proyectos “laboratorio de la calidad ambiental”, “plan de monitoreo a cuerpos de agua”, mapas de ruido” y “vigilancia de calidad del aire</t>
  </si>
  <si>
    <t>440 900 07 02 07, 440 900 07 02 06, 440 900 07 02 02 Y 440 900 07 02 04</t>
  </si>
  <si>
    <t>Prestar el servicio para Gestión integral de residuos peligrosos generados en el laboratorio de calidad ambiental de Corpoboyacá</t>
  </si>
  <si>
    <t>Adquisición, mantenimiento y calibración de equipos del laboratorio de calidad ambiental</t>
  </si>
  <si>
    <t>Prestar el servicio de mantenimiento preventivo y verificación de los equipos de la marca Thermo Scientific: multiparametro versa star, multiparametro a329, phmetro star a211, conductimetro star a212 como actividad del proyecto “laboratorio de calidad ambiental”</t>
  </si>
  <si>
    <t>Contratar el servicio para el desarrollo de talleres teórico-prácticos en marco del proceso de educación ambiental denominado “coloreando escuelas” en las instituciones educativas seleccionadas de los municipios de Nobsa, Sogamoso, Duitama, Santa Rosa de Viterbo y Siachoque, en desarrollo del eje temático “formación en educación ambiental” del plan departamental de educación ambiental</t>
  </si>
  <si>
    <t>510900060201 y 510900060202</t>
  </si>
  <si>
    <t>Prestar el servicio de calibración acreditada en temperatura de los equipos del laboratorio de Corpoboyacá, como actividad del proyecto “laboratorio de calidad ambiental”</t>
  </si>
  <si>
    <t>Prestación de servicios profesionales como ingeniero químico para formar parte del grupo de trabajo de los proyectos “sistema de vigilancia de calidad del aire” y “monitoreo de calidad del agua</t>
  </si>
  <si>
    <t>Capacitaciones generales para el área Administración Secretaría Genral y Jurídica: 'servicio de inscripción y participación de dos (02) funcionarios de corpoboyaca al taller “valoración de documentos de archivo</t>
  </si>
  <si>
    <t>Contratar el servicio de apoyo logístico para la realización de las diferentes sesiones de consejo directivo, asambleas corporativas, asambleas extraordinarias, comité de dirección, encuentros con el director y reuniones interinstitucionales  y con municipios a que haya lugar a realizarse en la vigencia de 2018</t>
  </si>
  <si>
    <t>Servicio de inscripción del laboratorio de calidad ambiental de corpoboyaca para participación en ensayos de aptitud, como actividad del proyecto “laboratorio de la calidad ambiental</t>
  </si>
  <si>
    <t xml:space="preserve">Prestar servicios de apoyo logístico para el desarrollo de  procesos de sensibilización ambiental para evitar la deforestación en bosques naturales, en cumplimiento de las actividades del proyecto </t>
  </si>
  <si>
    <t>Contratar suministro de material pedagógico para el fortalecimiento de la educación, la cultura ambiental, la participación social y el cambio de actitudes, como parte de las estrategias de sensibilización para evitar la deforestación y degradación de los bosques, la disminución del conflicto entre el ser humano y la fauna silvestre en la jurisdicción de Corpoboyacá</t>
  </si>
  <si>
    <t xml:space="preserve">510900060201, 53090602101  y 530906020106 </t>
  </si>
  <si>
    <t>Prestción de Servicios de un Profesional en Derecho para realizar actividades de Asesoría Profesional y Acompañamiento a Corpoboyacá, mediante la Conceptualización en materias de temas relacionados con Derecho Administrativo, Contratación Estatal y temas de caracter misional</t>
  </si>
  <si>
    <t xml:space="preserve">Contratar el servicio de gestión unificada de amenazas de nueva generación NGFW y remediación de APT para la Corporación Autónoma Regional de Boyacá de conformidad con los estudios previos </t>
  </si>
  <si>
    <t>Servicio de mantenimiento preventivo de equipo extractor de solventes velp ser148 del laboratorio de calidad ambiental de corpoboyacá</t>
  </si>
  <si>
    <t>Compra de sistema purificador de agua para el laboratorio de corpoboyacá, como actividad del proyecto “laboratorio de calidad ambiental</t>
  </si>
  <si>
    <t>Prestación de servicios de apoyo a la gestión como técnico en derecho para realizar actividades establecidas en los procedimientos que hacen parte del proceso gestión humana de la subdirección administrativa y financiera</t>
  </si>
  <si>
    <t>Prestar servicios de apoyo a la gestión como técnico en ingeniería ambiental, para adelantar actividades encaminadas al fortalecimiento del proceso misional “autoridad ambiental”, mediante el desarrollo de actuaciones de revisión y evaluación de planes de contingencia, iniciados en vigencias anteriores, en marco del proceso de saneamiento de expedientes misionales</t>
  </si>
  <si>
    <t>Prestación de servicios como técnico en contaduría pública, para realizar actividades de apoyo en la subdirección administrativa y financiera, área de tesorería facturación y cartera, en lo relacionado con temas de gestión, seguimiento y control de las actividades inherentes a los procedimientos prf-04- recaudo y control de ingresos y pagos</t>
  </si>
  <si>
    <t>Prestación de servicios como técnico realizando actividades en el proyecto “orientación, apoyo y seguimiento a los PGIRS” realizando procesos de orientación para la minimización, separación y aprovechamiento de residuos sólidos en la fuente, apoyo en el seguimiento al avance de implementación de las metas de aprovechamiento en marco de los PGIRS municipales en jurisdicción de Corpoboyacá</t>
  </si>
  <si>
    <t>Prestación de servicios como tecnico contable para ejecutar actividades establecidas en los procedimientos que se llevan acabo en el area contable, gestion humana y cartera de la subdirección administrativa y financiera</t>
  </si>
  <si>
    <t>Prestación de servicios profesionales como arquitecto (a) para actividades de implementación del plan de ordenamiento ecoturístico del predio Playa Blanca del programa “desarrollo de procesos productivos sostenibles”, proyecto: “negocios verdes sostenibles” para adelantar acciones en torno al fortalecimiento del ecoturismo como estrategia de conservación y desarrollo sostenible</t>
  </si>
  <si>
    <t>Suministro de repuestos y consumibles marca environnement de la estaciones de calidad del aire, como actividad del proyecto “sistema de vigilancia de calidad del aire</t>
  </si>
  <si>
    <t xml:space="preserve">suministro de repuestos y consumibles marca ecotech de las estaciones de calidad del aire, como actividad del proyecto “sistema de vigilancia de calidad del aire” de conformidad </t>
  </si>
  <si>
    <t>Realizar el mantenimiento preventivo y calibración acreditada a los pistófonos para calibración de equipos de medición de ruido pertenecientes a corpoboyacá, como actividad contemplada en el proyecto mapas de ruido</t>
  </si>
  <si>
    <t xml:space="preserve">Prestación de servicios profesionales como biólogo actividades del proceso planificación ambiental en el marco de la formulación y/o actualización de los planes de ordenación y manejo de las cuencas hidrográficas, con jurisdicción en corpoboyacá, en fases de aprestamiento, diagnóstico, zonificación y prospectiva y formulación </t>
  </si>
  <si>
    <t xml:space="preserve">Prestación de servicios profesionales como ingeniero ambiental actividades del proceso planificación ambiental en el marco de la formulación y/o actualización de los planes de ordenación y manejo de las cuencas hidrográficas, con jurisdicción en corpoboyacá, en fases de aprestamiento, diagnóstico, zonificación y prospectiva y formulación </t>
  </si>
  <si>
    <t>Prestar servicios profesionales como abogado, para actividades encaminadas al fortalecimiento del proceso misional “autoridad ambiental”, desarrollando actuaciones para  saneamiento de expedientes permisionarios iniciados en vigencias anteriores, incluye diagnóstico, definición de actuación a seguir y  proyección de actos administrativos de impulso procesal y de decisión</t>
  </si>
  <si>
    <t xml:space="preserve">Prestacion de servicios profesionales como administrador de empresas para apoyar la realización de actividades de cobro persuasivo de acuerdo al procedimiento prf-05 facturación y cobro persuasivo y según lo establecido en el manual de cartera </t>
  </si>
  <si>
    <t>Prestación de servicios profesionales como químico  para realizar auditoria interna bajo norma ntc/iso/iec-17025:2017 para el laboratorio de calidad ambiental  de corpoboyacá, como actividades de los proyectos “laboratorio de la calidad ambiental” y “vigilancia de calidad del aire</t>
  </si>
  <si>
    <t xml:space="preserve">440900070204 Y 440900070207 </t>
  </si>
  <si>
    <t>Realizar estructuración de 1 programa de compensaciones de emisiones de CO2 eq dirigido al sector industrial desarrollando un mercado local de bonos de carbono que facilite la implementación de acciones enfocadas a disminuir la cantidad de emisiones de gases de efecto invernadero del corredor industrial del valle de Sogamoso (municipios de Nobsa, Sogamoso, Firavitoba, Tibasosa e Iza)</t>
  </si>
  <si>
    <t>Prestación de servicios de un profesional en derecho para realizar actividades de asesoría profesional y acompañamiento a corpoboyacá, mediante la conceptualización en materias de legislación ambiental, en general y en particular en asuntos referidos al especial régimen constitucional y legal de las corporaciones autónomas regionales, así como su sistema de rentas y competencias</t>
  </si>
  <si>
    <t>Prestar  servicios profesionales como economista para actividades de  consolidación de información de bienes muebles e inmuebles, depuración de la información en el software de la entidad,  de acuerdo al procedimiento PRF -  07    apoyo   en el proceso de empalme de lo concerniente a  almacén,  que se realizara en “Corpoboyacá”   en el desarrollo de la convocatoria 435 de 2016 CAR-ANLA</t>
  </si>
  <si>
    <t>Prestación de servicios profesionales como comunicador social - periodista para actividades del proyecto formulación y ejecución de un plan de medios, actividad preproducir, producir y postproducir todo el material audiovisual periodístico que la corporación necesita según el desarrollo de sus proyectos, la cual hace parte del plan de comunicación, educación y participación 2016 – 2019</t>
  </si>
  <si>
    <t>Contratar el servicio de salud para realizar examenes medicos (según normatividad vigente), con ocasión a los cargos previstos convocatoria 435 car-anla 2016, por monto agotable</t>
  </si>
  <si>
    <t>Prestación de servicios profesionales de apoyo como administrador de empresas en el proceso de gestión humana para la verificación de pagos y obtención de paz y salvos en entidades pensionales, gestión y trámite de incapacidades ante las EPS (entidades prestadoras de salud), acorde con las especificaciones técnicas que obran en los estudios previos</t>
  </si>
  <si>
    <t>10214-20</t>
  </si>
  <si>
    <t>Prestación de servicios como contadora pública para apoyar la ejecución de las actividades establecidas en los procedimientos que hacen parte del proceso gestión contratación y su sistema de gestion de calidad de conformidad con las especificaciones técnicas que obran en los estudios previos</t>
  </si>
  <si>
    <t xml:space="preserve">Prestar los servicios profesionales como ingeniero civil especializado en recursos hidráulicos y medio ambiente, del proyecto del plan de acción 2016-2019 en  línea estratégica gestión integrada del recurso hídrico, programa “manejo integral del recurso hídrico” y proyecto “descontaminación de fuentes hídricas” y apoyo a supervisión que se desprenden del proyecto.    </t>
  </si>
  <si>
    <t xml:space="preserve">520 904 05 01 08  </t>
  </si>
  <si>
    <t>Prestación de servicios profesionales como ingeniero químico para apoyar la ejecución de actividades del proyecto “laboratorio de la calidad ambiental”, de conformidad con las especificaciones técnicas que obran en los estudios previos</t>
  </si>
  <si>
    <t>440900070207
440900070205</t>
  </si>
  <si>
    <t>Prestación de servicios profesionales de apoyo como administrador de empresas en el proceso de gestión humana para la implementación del sistema de gestión de seguridad y salud en el trabajo acorde con las especificaciones técnicas que obran en los estudios previos.</t>
  </si>
  <si>
    <t xml:space="preserve">10214-20  </t>
  </si>
  <si>
    <t>Prestar servicios profesionales como abogado para actividades de fortalecimiento del proceso misional “autoridad ambiental” desarrollando  actuaciones para el saneamiento de expedientes sancionatorios iniciados en vigencias anteriores incluye el diagnóstico, definición de la actuación a seguir y la proyección de actos administrativos de impulso procesal y de decisión</t>
  </si>
  <si>
    <t xml:space="preserve">520900080101  </t>
  </si>
  <si>
    <t>Contratar el suministro de parques infantiles, elaborados en madera plástica, en el marco del programa “recuperando sueños”, para desarrollar procesos educativos y orientadores de la minimización, separación en la fuente y aprovechamiento de residuos sólidos, que se desarrollará en las instituciones educativas del sector público, ubicadas en la jurisdicción de Corpoboyacá</t>
  </si>
  <si>
    <t>510900060201 
530905040102</t>
  </si>
  <si>
    <t xml:space="preserve">Prestación de servicios como tecnólogo en recursos naturales  para desarrollar las actividades relacionadas con el proyecto  denominado; “restauración en áreas con vocación forestal, áreas para la conservación de los recursos naturales y/o áreas con suelos degradados”   de conformidad con las especificaciones técnicas que obran en los estudios previos.   </t>
  </si>
  <si>
    <t xml:space="preserve">530906020102  </t>
  </si>
  <si>
    <t>Servicio de inscripción y participación de dos (2) funcionarios de corpoboyacá al taller “plan institucional de archivos pinar</t>
  </si>
  <si>
    <t xml:space="preserve">20421-20  </t>
  </si>
  <si>
    <t>Prestación de servicios profesionales como contador público en el proceso de gestión de recursos financieros y físicos área presupuesto, desarrollando actividades para la presentación a aprobación del acuerdo de presupuesto vigencia 2019, cierre presupuestal vigencia 2018 y apertura del presupuesto vigencia 2019, acorde con las especificaciones técnicas que obran en los estudios previos</t>
  </si>
  <si>
    <t xml:space="preserve">10214-20 </t>
  </si>
  <si>
    <t>Prestación de servicios como administradora de empresas para realizar actividades de apoyo establecidas en los procedimientos que hacen parte del proceso gestión de recursos financieros y fìsicos de la subdirección administrativa y financiera, de conformidad con las especificaciones técnicas descritas en los estudios previos.</t>
  </si>
  <si>
    <t>Prestación de servicios profesionales como ingeniero industrial para ejecutar actividades dentro del proyecto “vigilancia de calidad del aire, de conformidad con las especificaciones técnicas que obran en los estudios previos</t>
  </si>
  <si>
    <t xml:space="preserve">440900070204 </t>
  </si>
  <si>
    <t>Prestación de servicios profesionales como comunicador social y periodista con experiencia en medios y comunicación, encargado de generar espacios de difusión para promocionar el accionar corporativo a través de los principales medios de comunicación nacionales, apoyar la realización de actividades del proyecto formulación y ejecución de un plan de medios</t>
  </si>
  <si>
    <t>Prestación de servicios profesionales como ingeniera agrónoma para realizar las actividades que permitan el fortalecimiento de los ecosistemas estratégicos en el marco del proyecto administración y manejo de áreas protegidas</t>
  </si>
  <si>
    <t>Prestación de servicios como asistencial, para el apoyo de  actividades operativas a realizar en el predio de playa blanca y para adelantar  acciones en torno a la implementación del ecoturismo como estrategia de conservación y desarrollo sostenible, de acuerdo con las especificaciones descritas en los estudios previos</t>
  </si>
  <si>
    <t xml:space="preserve">102100-20 </t>
  </si>
  <si>
    <t xml:space="preserve">Prestación de servicios profesionales como abogada para apoyar las actividades de revisión de las transferencias de los municipios asignados en la jurisdicción de Corpoboyacá, sobre el recaudo de sobretasa o porcentaje ambiental, correspondiente al cuarto trimestre de 2017 en el marco del proyecto “fortalecimiento institucional” </t>
  </si>
  <si>
    <t>Prestación de servicios profesionales como contador público para apoyar las actividades relacionadas con la revisión de las transferencias de los municipios seleccionados en la jurisdicción de corpoboyaca, sobre el recaudo de sobretasa o porcentaje ambiental, correspondiente al cuarto trimestre de 2017 en el marco del proyecto “fortalecimiento institucional”</t>
  </si>
  <si>
    <t>102100-20</t>
  </si>
  <si>
    <t>Prestar servicios como técnico, para adelantar actividades encaminadas al fortalecimiento del proceso misional “autoridad ambiental”, mediante el desarrollo de actuaciones en marco del proceso de saneamiento de expedientes misionales, de conformidad con las especificaciones técnicas descritas en los estudios previos</t>
  </si>
  <si>
    <t>Prestar servicios profesionales como abogado, actividades de  fortalecimiento del proceso misional “autoridad ambiental”, desarrollando actuaciones para saneamiento de expedientes sancionatorios iniciados en vigencias anteriores, incluye el diagnóstico, definición de la actuación a seguir y la proyección de actos administrativos de impulso procesal y de decisión</t>
  </si>
  <si>
    <t>Prestar servicios como técnico en el área del derecho, para adelantar actividades encaminadas al fortalecimiento del proceso misional “autoridad ambiental”, mediante el desarrollo de actuaciones para el saneamiento de expedientes sancionatorios iniciados en vigencias anteriores, de conformidad con las especificaciones técnicas descritas en los estudios previos</t>
  </si>
  <si>
    <t>Prestación de servicios como técnico en archivo para apoyar la ejecución de las actividades establecidas en los procedimientos que hacen parte del proceso gestión documental, de conformidad con las especificaciones   técnicas que obran en los estudios previos.</t>
  </si>
  <si>
    <t>Prestación de servicios como abogado para apoyar la ejecución de las actividades establecidas en los procedimientos que hacen parte del proceso gestión contratación, de conformidad con las especificaciones técnicas que obran en los estudios previos.</t>
  </si>
  <si>
    <t>Suministro de Licencias ARCGIS FOR DESKTOP SANTANDARD en su ultima versión para uso de la Corporación Autonoma regional de Boyacá, a través del instrumento de agregación de demanda de productos y serviicos ARCGIS DE COLOMBIA COLOMBIA COMPRA EFICIENTE, en las cantidades y especificaciones téncias definidas</t>
  </si>
  <si>
    <t>Prestación de servicios profesionales como abogado, para apoyar las actividades relacionadas con la revisión de las transferencias de los municipios seleccionados en la jurisdicción de corpoboyaca, sobre el recaudo de sobretasa o porcentaje ambiental, correspondiente al cuarto trimestre de 2017 en el marco del proyecto “fortalecimiento institucional”</t>
  </si>
  <si>
    <t>Prestar servicios como técnico, para adelantar actividades encaminadas al fortalecimiento del proceso misional “autoridad ambiental”, mediante el desarrollo de actuaciones en marco del proceso de saneamiento de expedientes misionales, de conformidad con las especificaciones técnicas descritas en los estudios previo</t>
  </si>
  <si>
    <t xml:space="preserve">Prestación de servicios como administradora financiera y de sistemas, en el área minera y/o  afines, para actividades de los  proyectos “negocios verdes sostenibles ”e "implementación de la estrategia "Boyacá 2030, 20% menos carbono"; para incentivar, acompañar e implementar proyectos amigables con el medio ambiente, con el fin de mitigar los impactos </t>
  </si>
  <si>
    <t>53090503010490 y 53090503010590</t>
  </si>
  <si>
    <t xml:space="preserve">Prestación de servicios profesionales como contador público para apoyar las actividades relacionadas con la revisión de las transferencias de los municipios seleccionados en la jurisdicción de corpoboyaca, sobre el recaudo de sobretasa o porcentaje ambiental, correspondiente al cuarto trimestre de 2017 en el marco del proyecto “fortalecimiento institucional” </t>
  </si>
  <si>
    <t>Prestacion de servicios profesionales como abogado para la asesoria profesional y acompañamiento a corpoboyaca, mediante la conceptualización en materia de derecho administrativo, disciplinario, función publica, situaciones administrativas en el área de gestion humana y demas requeridas de conformidad con las especificaciones técnicas que obran en los estudios previos.</t>
  </si>
  <si>
    <t>Prestación de servicios profesionales como biólogo para realizar las actividades que permitan el fortalecimiento de los ecosistemas estratégicos en el marco del proyecto “administración, manejo de áreas protegidas del proceso de planificacion ambiental</t>
  </si>
  <si>
    <t>Prestación servicios de apoyo a la gestión de la entidad en actividades operativas de conducción de maquinaria (tipo volqueta) propiedad de la corporación, para el transporte y disposición final de los residuos sólidos generados en el predio Playa Blanca en el municipio de Tota, producto de la actividad ecoturística implementada como estrategia de conservación y desarrollo sostenible</t>
  </si>
  <si>
    <t>Prestación de servicios profesionales como ingeniero ambiental para apoyar acciones de prevención asociadas a fenómenos naturales y variabilidad climática, divulgación de la política nacional de cambio climático en los municipios de jurisdicción de Corpoboyacá, en el proyecto “formulación e implementación de acciones para la gestión del riesgo y adaptación al cambio climático”.</t>
  </si>
  <si>
    <t>Prestación de servicios como tecnólogo en control ambiental para apoyar las acciones de prevención asociadas a fenómenos naturales y de variabilidad climática, divulgación de la política nacional de cambio climático en municipios de jurisdicción de Corpoboyacá, en el proyecto “formulación e implementación de acciones para la gestión del riesgo y adaptación al cambio climático”</t>
  </si>
  <si>
    <t>Prestación de servicios como tecnólogo para asegurar participación activa de Corpoboyacá, en CMGRD apoyando acciones de prevención asociadas a fenómenos naturales y variabilidad climática, divulgación de la política nacional de cambio climático en jurisdicción Corpoboyacá, en el proyecto formulación e implementación de acciones para la gestión del riesgo y adaptación al cambio climático</t>
  </si>
  <si>
    <t xml:space="preserve">Configuración de un micro sitio web desde la plataforma en la nube de banco, para facilitar la implementación del programa de pago por servicios ambientales en áreas protegidas y ecosistemas estratégicos de la jurisdicción de Corpoboyacá como aporte al cumplimiento del plan de acción de la corporación </t>
  </si>
  <si>
    <t>Prestar servicios de publicación en el diario oficial de los actos administrativos, que así requiera la corporación autónoma regional de boyacá “corpoboyaca” en desarrollo de su labor misional, de acuerdo a sus necesidades y en los momentos que se soliciten, de conformidad con las especificaciones técnicas descritas en los estudios previos.</t>
  </si>
  <si>
    <t xml:space="preserve">prestación de servicios profesionales como administrador público para apoyar las actividades de revisión de las transferencias de los municipios seleccionados en la jurisdicción de Corpoboyacá, sobre el recaudo de sobretasa o porcentaje ambiental, correspondiente al cuarto trimestre de 2017 en el marco del proyecto “fortalecimiento institucional” </t>
  </si>
  <si>
    <t>Aunar esfuerzos económicos, logísticos y técnicos entre CORPOBOYACÁ y la Asociación Colombiana de Hidrogeólogos, para la realización del VI CONGRESO COLOMBIANO DE HIDROGEOLOGÍA – Paipa, del 22 al 28 de Julio de 2018 - Espacio para intercambiar conocimientos en temas de Hidrogeología Agua subterránea, alternativa de solución a problemas provocados por el fenómeno “El Niño”.</t>
  </si>
  <si>
    <t>Aunar esfuerzos técnicos y financieros entre Corpoboyacá y la ONG Funderec para contribuir con la “implementación de buenas prácticas mineras en 35 unidades productivas mineras UPM de carbón en el marco del proyecto: “implementación de la estrategia "Boyacá 2030, 20% menos carbono,” ubicadas en los municipios de Sogamoso, Paipa, Chivatá, Motavita y Samacá</t>
  </si>
  <si>
    <t xml:space="preserve">Aunar esfuerzos técnicos y financieros entre Corpoboyacá y el municipio de Monguí, en el marco de la implementación del plan de ordenamiento ecoturístico formulado en el parque natural regional unidad biogeográfica siscunsi ocetá; con el fin de consolidar el ecoturismo como estrategia de conservación y desarrollo sostenible, y dar cumplimiento al  plan de acción de la corporación </t>
  </si>
  <si>
    <t>Aunar esfuerzos técnicos, financieros y operativos entre Corpoboyacá y Conif, para administración de proyectos: 1: “conservación y restauración de coberturas vegetales arbóreas del distrito de páramos, complejo de páramos Tota -  Bijagual – Mamapacha y su área de influencia” y 2: “instalación de sistemas agropastoriles en los municipios de la provincia de Lengupa PGN</t>
  </si>
  <si>
    <t>3202090020106  y 3202090030108</t>
  </si>
  <si>
    <t>Aunar esfuerzos para el fortalecimiento del desempeño ambiental, de un grupo de 10 establecimientos de alojamiento y hospedaje ubicados en municipio de Villa de Leyva, de forma que se generen beneficios ambientales y económicos, para la obtención del sello ambiental colombiano norma NTC 5133:2006</t>
  </si>
  <si>
    <t>Aunar esfuerzos técnicos, financieros y operativos entre la Corporación Autónoma Regional de Boyacá - Corpoboyacá y Corponaturaleza para el desarrollo de la actividad  “fortalecimiento a las organizaciones no gubernamentales ong´s ambientales de la jurisdicción de Corpoboyacá”, conforme a las especificaciones técnicas que obran en los presentes estudios previos</t>
  </si>
  <si>
    <t>Aunar esfuerzos técnicos, administrativos y financieros entre la Empresa Departamental de Servicios Públicos de Boyacá S.A. E.S.P, -  Corpoboyacá y el municipio de Samacá; para garantizar los recursos necesarios que permitan la ejecución del proyecto denominado “construcción planta de tratamiento de aguas residuales domesticas Samacà, Boyacá, centro oriente</t>
  </si>
  <si>
    <t xml:space="preserve">Aunar esfuerzos técnicos, operativos y financieros entre Corpoboyacá y el municipio de Combita, para la “implementación de actividades de aislamiento para la promoción y restauración pasiva en predios de propiedad del municipio de combita y que se encuentran en área del acuífero de Tunja, jurisdicción de la corporación autónoma regional de Boyacá - Corpoboyacá”, </t>
  </si>
  <si>
    <t>530906020102-90</t>
  </si>
  <si>
    <t>Aunar esfuerzos técnicos y financieros entre la corporación autónoma regional de Boyacá Corpoboyacá y el municipio de Boavita, para la adquisición del predio la lavandera ubicado en la vereda San Bernardo del municipio de La Uvita para la conservación y protección del recurso hídrico, de conformidad con las especificaciones técnicas que obran en los estudios previos</t>
  </si>
  <si>
    <t>530906020103 y  530906020104</t>
  </si>
  <si>
    <r>
      <t xml:space="preserve">Prestación de servicios como </t>
    </r>
    <r>
      <rPr>
        <b/>
        <sz val="11"/>
        <color theme="1"/>
        <rFont val="Calibri"/>
        <family val="2"/>
        <scheme val="minor"/>
      </rPr>
      <t>abogado</t>
    </r>
    <r>
      <rPr>
        <sz val="11"/>
        <color theme="1"/>
        <rFont val="Calibri"/>
        <family val="2"/>
        <scheme val="minor"/>
      </rPr>
      <t xml:space="preserve"> para apoyar la ejecucion de las actividades establecidas en los procedimientos que hacen parte de la secretaria general y juridica, de conformidad con las especificaciones tecnicas que obran en los estudios previos</t>
    </r>
  </si>
  <si>
    <t>Mantenimiento y reparaciones locativas sede Administrativa y Aula Ambiental adecuación y mantenimiento de las instalaciones de propiedad de corpoboyacá (sede administrativa Tunja y control acceso y portería playa blanca en el municipio de Tota)</t>
  </si>
  <si>
    <t>Contratar el servicio de apoyo logístico para la realización de los eventos establecidos en los proyectos conservación y restauración de coberturas vegetales arbóreas del distrito de páramos, complejo de páramos Tota-Bijagual-Mamapacha e instalación de sistemas agropastoriles en los municipios de la provincia de lengupá jurisdicción de corpoboyacá-pgn</t>
  </si>
  <si>
    <t>Las estragias definidas en el PIGA no   han sido eficaces frente al ahorro del recurso. La meta alcanzo por 3792</t>
  </si>
  <si>
    <t>La meta Alcanzo 5743</t>
  </si>
  <si>
    <t>Corresponde al valor presuntivo para reciclaje de papel de de oficina. La meta Alcanzo 345,74</t>
  </si>
  <si>
    <t xml:space="preserve">No Aplica </t>
  </si>
  <si>
    <t>Aprobado en el Comité de Dirección No.003 del 22 de Enero de 2018</t>
  </si>
  <si>
    <t>Subdireccion de Recursos Naturales</t>
  </si>
  <si>
    <t>Andrea Marquez</t>
  </si>
  <si>
    <t>JAIRO IGNACIO GARCIA R.</t>
  </si>
  <si>
    <t>SUBDIRECCION ADMINISTRACION DE RN</t>
  </si>
  <si>
    <t>Subdireccion de planeacion y Sistemas</t>
  </si>
  <si>
    <t>German Rodriguez</t>
  </si>
  <si>
    <t>Subdireccion de Planeacion y Sistemas</t>
  </si>
  <si>
    <t xml:space="preserve">No se Fianciaron proyectos con banca multilateral </t>
  </si>
  <si>
    <t>Sin Información</t>
  </si>
  <si>
    <t>No Hay Proyectos desarrollados con Banca Multilateral</t>
  </si>
  <si>
    <t>No se establecieron metodologias</t>
  </si>
  <si>
    <t>no aplica</t>
  </si>
  <si>
    <t>NA</t>
  </si>
  <si>
    <t>Hugo Armando Díaz</t>
  </si>
  <si>
    <t xml:space="preserve">Para la vigencia 2018 no se adelantaron </t>
  </si>
  <si>
    <t>Subdireccion de Planeacion y sistemas</t>
  </si>
  <si>
    <t>800186061-DEFENSORIA DEL PUEBLO</t>
  </si>
  <si>
    <t xml:space="preserve">19200285 - CUERVO RAMÍREZ JORGE ENRIQUE </t>
  </si>
  <si>
    <t xml:space="preserve">1111 - ANA MILENA CANO PLATA </t>
  </si>
  <si>
    <t xml:space="preserve">1111 - LUIS FERNANDO QUIROGA GOMEZ </t>
  </si>
  <si>
    <t xml:space="preserve">4284102 - SUÁREZ GONZALEZ JOSÉ HERNÁN </t>
  </si>
  <si>
    <t>19247552 - MACIAS MONTOYA ALVARO</t>
  </si>
  <si>
    <t xml:space="preserve">7169898 - FUQUENE CUADRADO JAVIER GIOVANNI </t>
  </si>
  <si>
    <t>830048908 - CORPORACIÓN FUNDEGENTE</t>
  </si>
  <si>
    <t xml:space="preserve">6741228 - MEDINA MONTEJO JOSÉ MARÍA </t>
  </si>
  <si>
    <t>4136360 - TOBITO MANUEL ANTONIO  Y OTRO</t>
  </si>
  <si>
    <t xml:space="preserve">19214354 - CARO PLAZAS JOSÉ BENEDICTO </t>
  </si>
  <si>
    <t>1111 - LUIS ALEJANDRO QUIROGA ZABALA</t>
  </si>
  <si>
    <t xml:space="preserve">17169455 - PEREZ PRECIADO ALFONSO </t>
  </si>
  <si>
    <t>19276116 - CASTELLANOS LOPEZ LUIS EDUARDO</t>
  </si>
  <si>
    <t xml:space="preserve"> 830074604 - CALIZAS Y AGREGADOS BOYACÁ S.A.</t>
  </si>
  <si>
    <t xml:space="preserve">6753578 - CAMACHO GARCÍA PEDRO MARÍA </t>
  </si>
  <si>
    <t xml:space="preserve">4279527 - LÓPEZ MALAVER JOSÉ AMADO </t>
  </si>
  <si>
    <t>1111 - LUIS ANTONIO PIÑEROS</t>
  </si>
  <si>
    <t xml:space="preserve">1111 - JULIO CESAR PIÑEROS CRUZ </t>
  </si>
  <si>
    <t xml:space="preserve">14645976 - CUEVAS LUIS GONZALO </t>
  </si>
  <si>
    <t xml:space="preserve">40014430 - MORALES MARIA BETSABE </t>
  </si>
  <si>
    <t xml:space="preserve">7170606 - MARROQUIN MEDINA GONZALO </t>
  </si>
  <si>
    <t>8600299951 - ACERIAS PAZ DEL RIO</t>
  </si>
  <si>
    <t xml:space="preserve">63344263 - VERA VILLAREAL ELSA </t>
  </si>
  <si>
    <t xml:space="preserve">4271672 - CASTAÑEDA RINCON LUIS GABRIEL </t>
  </si>
  <si>
    <t xml:space="preserve">7224895 - SUÁREZ MEJÍA  HECTOR ALFREDO </t>
  </si>
  <si>
    <t>79383657 - PAEZ CALDERÓN  JUAN CARLOS</t>
  </si>
  <si>
    <t>9003714578 - FUNDACION MONTECITO</t>
  </si>
  <si>
    <t>9523850 - CHAPARRO CHISTANCHO SANTOS Y OTROS</t>
  </si>
  <si>
    <t xml:space="preserve"> 9001307001 - CARBONES NORANDINOS</t>
  </si>
  <si>
    <t xml:space="preserve">46359 - HILDA MARIA MESA </t>
  </si>
  <si>
    <t>8918004625 - INFIBOY</t>
  </si>
  <si>
    <t>9522280 - MORALES BARRERA OMAR  Y OTROS</t>
  </si>
  <si>
    <t xml:space="preserve">20810747 - GUZMAN RAMOS ADELAIDA </t>
  </si>
  <si>
    <t xml:space="preserve">17159340 - AVELLA SANCHEZ OLEGARIO </t>
  </si>
  <si>
    <t xml:space="preserve">41401633 - HOFFMAN DE GONZALEZ  MARINA </t>
  </si>
  <si>
    <t xml:space="preserve">51754993 - BORDA DORA CECILIA </t>
  </si>
  <si>
    <t xml:space="preserve">19131326 - RINCON VERDUGO HECTOR JULIO </t>
  </si>
  <si>
    <t xml:space="preserve">9512543 - PEREZ RITO ANTONIO </t>
  </si>
  <si>
    <t xml:space="preserve">7071029 - FORERO PADILLA LUIS FRANCISCO </t>
  </si>
  <si>
    <t>4190448 - SANCHEZ TUTA JORGE ARTURO Y OTROS</t>
  </si>
  <si>
    <t xml:space="preserve">9510476 - ORDUZ LUIS ALONSO </t>
  </si>
  <si>
    <t>24148724 - CABRERA GONZALEZ BELARMINA</t>
  </si>
  <si>
    <t>3214634 - JIMENEZJOSE JAIRO</t>
  </si>
  <si>
    <t>7165662 - MILLIAM IGNACIO HUERTAS DEFENSOR DEL PUEBLO</t>
  </si>
  <si>
    <t xml:space="preserve">8000028189 - CARBONES DE LOS ANDES S.A </t>
  </si>
  <si>
    <t>8200006717 - PROACTIVA AGUAS DE TUNJA S.S.E.S.P.</t>
  </si>
  <si>
    <t>9000523041 - HUNZA COAL S.A.S.</t>
  </si>
  <si>
    <t>15428411 - CIFUENTES BAENA ARMANADO-PROCURADURÍA PROVINCIAL DE TUNA</t>
  </si>
  <si>
    <t>9527425 - PEDRO JULIO RODRIGUEZ PERSONERIA DE TASCO</t>
  </si>
  <si>
    <t xml:space="preserve">23914118 - LAMUS AMAYA MONICA JUDIT-MARIA DEL CARMEN GALLO </t>
  </si>
  <si>
    <t>820001491,2 - PERSONERIA PAZ DEL RIO</t>
  </si>
  <si>
    <t>9000523041 - HUNZA COAL SASA - R/L JOSE MANUEL CELY</t>
  </si>
  <si>
    <t>1060650705 - CUERVO ESCOBAR LAURENT</t>
  </si>
  <si>
    <t>1052407531 - GLADIS CAROLINA TORRES</t>
  </si>
  <si>
    <t>23552042 - TRANSITO ROJAS CRISTANCHO</t>
  </si>
  <si>
    <t>111111 - ALFONSO TORRES MEDINA Y OTROS</t>
  </si>
  <si>
    <t>24242041 - AVELLA AVELLA LEONIDAS</t>
  </si>
  <si>
    <t>8200014059 - EMPRESAS PUBLICAS DE PUERTO BOYACA</t>
  </si>
  <si>
    <t xml:space="preserve">6672105 - CASTILLO CARLOS JULIO </t>
  </si>
  <si>
    <t>74185630 - PINEDA PEREZ VIRGILIO  Y OTROS</t>
  </si>
  <si>
    <t xml:space="preserve">19337967 - GONZALEZ  CARLOS ALBERTO </t>
  </si>
  <si>
    <t xml:space="preserve">7225648 - ALDANA EDGAR AUGUSTO </t>
  </si>
  <si>
    <t xml:space="preserve">79601156 - CASTILLA AMAYA JUAN MANUEL </t>
  </si>
  <si>
    <t>19388966 - JESÚS EDUARDO TENORIO PERLAZA</t>
  </si>
  <si>
    <t xml:space="preserve">7161779 - RODRIGUEZ LUIS RENE </t>
  </si>
  <si>
    <t xml:space="preserve">39975209 - RAMIREZ SOFFY  </t>
  </si>
  <si>
    <t>23488366  - MARIA FRUCTUOSA CAMARGO DE RIOSCESAR ROLANDO RIOS</t>
  </si>
  <si>
    <t xml:space="preserve">7221336  - SILVA PESCA GERARDO </t>
  </si>
  <si>
    <t xml:space="preserve">79425671 - NAVARRO GRISALES WILLIAM ALFONSO </t>
  </si>
  <si>
    <t xml:space="preserve">9514086 - VEGA  CIRO NELSON </t>
  </si>
  <si>
    <t xml:space="preserve">33376021 - NÚÑEZ BOHORQUEZ YULIETH YURANY </t>
  </si>
  <si>
    <t>3268267 - RUIZ LINO GARCIA</t>
  </si>
  <si>
    <t xml:space="preserve">40037541 - PEREZ RANGEL MARIA DEL PILAR </t>
  </si>
  <si>
    <t xml:space="preserve">51581661 - HERNANDEZ CARO GILDA STELLA </t>
  </si>
  <si>
    <t>8001278921 - INGENIERIA COTEC SAS</t>
  </si>
  <si>
    <t xml:space="preserve"> 820004492 - LICORERA DE BOYACA</t>
  </si>
  <si>
    <t xml:space="preserve">4050865 - SALAS PEDRO PABLO </t>
  </si>
  <si>
    <t>4080796 - OLIVERIO BUENO HERNANDEZ</t>
  </si>
  <si>
    <t xml:space="preserve">9505987 - GORDILLO ALFONSO BEYER ERNESTO </t>
  </si>
  <si>
    <t>52225629 - ADRIANA PAOLA GAMEZ TORRES-ANGELICA LUCIA GRANADOS</t>
  </si>
  <si>
    <t xml:space="preserve">23253701 - JOYA FONSECA MARINA </t>
  </si>
  <si>
    <t xml:space="preserve">51833442 - OROZCO TANIA VICTORIA </t>
  </si>
  <si>
    <t xml:space="preserve">41517646 - CAMARGO DE RAMIREZ BLANCA CECILIA </t>
  </si>
  <si>
    <t>13839106  - LEMUS JAIMES  GONZALO</t>
  </si>
  <si>
    <t>19073084 - SERGIO RIVEROS GRANADOS - SIERVO DE JESUS ARIAS Y OTROS</t>
  </si>
  <si>
    <t>111111 - SANDRA MARIANA ROSAS y PEDRO JOSÉ MORENO</t>
  </si>
  <si>
    <t xml:space="preserve">743754339 - EDGAR GEMAN BASTIDAS Y OTROS </t>
  </si>
  <si>
    <t>1121890503 - DIANA CAROLINA USME</t>
  </si>
  <si>
    <t>2389210 - FELIX GERARDO RAMIREZ Y OTROS</t>
  </si>
  <si>
    <t xml:space="preserve">80018061 - DEFENSORIA DEL PUEBLO </t>
  </si>
  <si>
    <t>73086443 - SEGUNDO RODRIGO TORRES</t>
  </si>
  <si>
    <t xml:space="preserve">7175720 - CAMILO ANDRÉS MENDOZA JIMÉNEZ Y OTROS </t>
  </si>
  <si>
    <t>39700511 - FLOR ALBA FONSECA</t>
  </si>
  <si>
    <t>9528816 - ACUEDUCTO CHORRO BLANCO</t>
  </si>
  <si>
    <t xml:space="preserve">6773323 - ULISES BERNAL FLECHAS </t>
  </si>
  <si>
    <t xml:space="preserve">4164628 - AQUILEO FRANCISCO VARGAS </t>
  </si>
  <si>
    <t xml:space="preserve">1049619429 - LUZ ANGELICA ROJAS Y OTROS </t>
  </si>
  <si>
    <t xml:space="preserve">8918012401 - MUNICIPIO DE PAIPA </t>
  </si>
  <si>
    <t>6753268 - MARTÍN CEPEDA FONSECA Y EDGAR BELTRAN</t>
  </si>
  <si>
    <t xml:space="preserve">8605127802 - UNIVERSIDAD NACIONAL ABIERTA Y A DISTANCIA </t>
  </si>
  <si>
    <t>40012873 - ELSA ROJAS BERNAL</t>
  </si>
  <si>
    <t>6759159 - MARIO PEREZ SUAREZ</t>
  </si>
  <si>
    <t>33369058 - YURANNY PAOLA MORALES BARRERA</t>
  </si>
  <si>
    <t>24176168 - ROSA OFELIA CRUZ LARA</t>
  </si>
  <si>
    <t xml:space="preserve">9002942976 - UNION TEMPORAL TRASVERSAL </t>
  </si>
  <si>
    <t>8000192779 - MUNICIPIO DE SORA</t>
  </si>
  <si>
    <t>7332216 - SANDRA MIMIYA GOMEZ ANGEL</t>
  </si>
  <si>
    <t>24202531 - ROJAS GARCIA ELVIA MARIA</t>
  </si>
  <si>
    <t xml:space="preserve"> 1049605415 - BUSTAMANTE RUIZ ANGELA</t>
  </si>
  <si>
    <t>9514883 - BONILLA PEDRO ANTONIO Y OTROS</t>
  </si>
  <si>
    <t xml:space="preserve">7211016 - HEREDIA CUADRADO OLGA LILIANA </t>
  </si>
  <si>
    <t>7218772 - RICO BARINAS JOSE MARTIN</t>
  </si>
  <si>
    <t xml:space="preserve"> 74359027 - ACOSTA MATEUS BALDOMERO</t>
  </si>
  <si>
    <t xml:space="preserve">20278441 - CORREDOR DE SICHACÁ DIOSELINA </t>
  </si>
  <si>
    <t xml:space="preserve">28877 - PULIDO ALBA LUIS-MONSOCUA FLOR ALBA Y OTROS </t>
  </si>
  <si>
    <t>46667849 - LAGOS MARIA CRISTINA</t>
  </si>
  <si>
    <t xml:space="preserve">7229215 - PAREDES PEDRO IVAN  Y OTROS </t>
  </si>
  <si>
    <t>74020181 - RODOLFO CUEVAS CUEVAS</t>
  </si>
  <si>
    <t>80018061 - TENORIO PERLAZA JESÚS EDUARDO</t>
  </si>
  <si>
    <t xml:space="preserve">4255427 - GUTIÉRREZ NIÑO YEBRAIL </t>
  </si>
  <si>
    <t>1045473 - CARLOS JULIO BECERRA</t>
  </si>
  <si>
    <t xml:space="preserve">23852841 - PÉREZ PÉREZ CLEMENTINA DEL CARMEN </t>
  </si>
  <si>
    <t>74370262 - PÉREZ CARÁCAS MILTON Y OTROS</t>
  </si>
  <si>
    <t xml:space="preserve">72149911 - INFANTE SEPULVEDA JORGE HERNAN </t>
  </si>
  <si>
    <t xml:space="preserve">23911526 - LIZARAZO  ELVER YESID Y OTROS </t>
  </si>
  <si>
    <t xml:space="preserve">992237 - PUENTES DIAZ ANANIAS </t>
  </si>
  <si>
    <t>6770332 - AZULA ANTONIO JOSE</t>
  </si>
  <si>
    <t>51919368 - HERRERA MARIA DEL PILAR</t>
  </si>
  <si>
    <t>8600052246 - BAVARIA S.A.</t>
  </si>
  <si>
    <t xml:space="preserve">1097872 - ZARATE TIBERIO </t>
  </si>
  <si>
    <t>24112344 - CAMARGO MARIA BEATRIZ</t>
  </si>
  <si>
    <t>17041251 - GUIO RIVEROS LUIS MARIA</t>
  </si>
  <si>
    <t>8260010818 - CASTRO REBOLLEDO &amp; ASOCIADOS</t>
  </si>
  <si>
    <t>46357369 - FLOREZ ACEVEDO LIGIA STELLA</t>
  </si>
  <si>
    <t xml:space="preserve">4210014 - ECHEVERRIA REINALDO </t>
  </si>
  <si>
    <t>24101003 - MIRANDA ROJAS MARIA CRISTINA Y OTROS</t>
  </si>
  <si>
    <t>19411021 - CARDENAS RADA GERMAN  Y OTROS</t>
  </si>
  <si>
    <t>74322341 - FONSECA PUERTO JORGE ARISTOBULO Y OTROS</t>
  </si>
  <si>
    <t xml:space="preserve"> 46674554 - DUITAMA LAGOS LUIS - PALACIOS ALBA LUCIA  Y OTROS</t>
  </si>
  <si>
    <t>28052533 - CHAPARRO ESTUPIÑAN BLANCA MYRIAM  Y OTROS</t>
  </si>
  <si>
    <t xml:space="preserve">23853720 - OCHOA PEREZ LUZ HERMINDA </t>
  </si>
  <si>
    <t>1056552145 - RINCON CUEVAS JOSE MARIO</t>
  </si>
  <si>
    <t xml:space="preserve">8672882 - ALONSO TOLOSA PIMENTEL </t>
  </si>
  <si>
    <t>17169455 - PEREZ PRECIADO RITO ALFONSO</t>
  </si>
  <si>
    <t>8002528435 - CORPOBOYACA</t>
  </si>
  <si>
    <t>111 1 - VEEDURIA CIUDADANA MESA CIVICO COMUNAL</t>
  </si>
  <si>
    <t>1111 - BRYAM DANILO MEJIA SIERRA</t>
  </si>
  <si>
    <t>1111 - ANA ELVIA ORJUELA DE SANCHEZ</t>
  </si>
  <si>
    <t xml:space="preserve">52896053 - PLUTARCO CARDENAS Y OTROS </t>
  </si>
  <si>
    <t>1111 - DORIS ELENA RIVERA GUERRERO</t>
  </si>
  <si>
    <t xml:space="preserve">1111 - HERNAN GUSTAVO GARRIDO PRADA  </t>
  </si>
  <si>
    <t>7169670 - GUTIERREZ VARGAS ECCEHOMO</t>
  </si>
  <si>
    <t xml:space="preserve">79425671 -  NAVARRO GRIZALEZ WILLIAN ALFONSO </t>
  </si>
  <si>
    <t xml:space="preserve">4252010 -  BAEZ BLANCO JOSE HUMBERTO </t>
  </si>
  <si>
    <t xml:space="preserve">1151755 -  GONZALEZ VARGAS JOSE JACOB </t>
  </si>
  <si>
    <t xml:space="preserve">52738764  - PAEZ GAMBA MONICA MARCELA </t>
  </si>
  <si>
    <t>9005603209 -  FUNDACION CASA LUNA Y OTROS</t>
  </si>
  <si>
    <t xml:space="preserve">40033866 - DAZA SALDUA MARIA EUGENIA </t>
  </si>
  <si>
    <t xml:space="preserve">52738764 - GUTIERREZ PINILA SANDRA MILENA </t>
  </si>
  <si>
    <t>1055690603 - REYES MUÑOZ YEISON NICOLAS</t>
  </si>
  <si>
    <t xml:space="preserve">1049648194 - MORALES MARIA BETSABÉ </t>
  </si>
  <si>
    <t>8918021232 - ALMACEN AUTOREPUESTOS LTDA</t>
  </si>
  <si>
    <t>74389367 - CANTOR DURAN LENIN</t>
  </si>
  <si>
    <t>24098929 - VELANDIA ARISTENIA Y OTROS</t>
  </si>
  <si>
    <t>899999119 -PROCURADURIA JUDICIAL AGRARIA Y AMBIENTAL</t>
  </si>
  <si>
    <t>11111111 - COMUNIDAD AGRICOLA Y MINERA DE LOS MUNICIPIOS AFECTADOS POR LA 11111111-COMUNIDAD AGRICOLA Y MINERA DE LOS MUNICIPIOS AFECTADOS POR LA DELIMITACION DEL PARAMO DE PISBA</t>
  </si>
  <si>
    <t>39615113 - GAMEZ UREÑA YOLANDA</t>
  </si>
  <si>
    <t>8200006717 - VEOLIA AGUAS DE TUNJA S.A. E.P.S.</t>
  </si>
  <si>
    <t>46673885 - VARGAS RODRIGUEZ NOHORA</t>
  </si>
  <si>
    <t>4209025 - AMAYA RODRIGUEZ CARLOS ANDRES</t>
  </si>
  <si>
    <t>899999119 - PROCURADURIA JUDICIAL AGRARIA Y AMBIENTAL</t>
  </si>
  <si>
    <t xml:space="preserve">4001776 - PACHECO ANA ISABEL   JULIAN RICARDO GOMEZ </t>
  </si>
  <si>
    <t>11111 - FERNANDO ARTURO PINEDA RODRIGUEZ  ALVARO LEONARDO AMADOR CASTELLANOS  EDUARDO JIMENEZ</t>
  </si>
  <si>
    <t xml:space="preserve">74321710 - MENDIVELSO RINCON WILMER  </t>
  </si>
  <si>
    <t xml:space="preserve">10409609203 - GONZALEZ CANO MONICA ALEJANDRA </t>
  </si>
  <si>
    <t xml:space="preserve">Nota General: el codigo del Proceso son los primero 7 digitos enteros, y los ceros se pasaron al final para que el formulario permita validación.VERIFICACION DE ORDENES.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</si>
</sst>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164" formatCode="yyyy/mm/dd"/>
    <numFmt numFmtId="165" formatCode="yyyy\-mm\-dd;@"/>
    <numFmt numFmtId="166" formatCode="_(&quot;$&quot;\ * #,##0.00_);_(&quot;$&quot;\ * \(#,##0.00\);_(&quot;$&quot;\ * &quot;-&quot;??_);_(@_)"/>
  </numFmts>
  <fonts count="16">
    <font>
      <sz val="11"/>
      <color indexed="8"/>
      <name val="Calibri"/>
      <family val="2"/>
      <scheme val="minor"/>
    </font>
    <font>
      <sz val="10"/>
      <name val="Arial"/>
      <family val="2"/>
    </font>
    <font>
      <sz val="11"/>
      <color theme="1"/>
      <name val="Calibri"/>
      <family val="2"/>
      <scheme val="minor"/>
    </font>
    <font>
      <b/>
      <sz val="11"/>
      <color indexed="9"/>
      <name val="Calibri"/>
      <family val="2"/>
    </font>
    <font>
      <b/>
      <sz val="11"/>
      <color indexed="8"/>
      <name val="Calibri"/>
      <family val="2"/>
    </font>
    <font>
      <sz val="10"/>
      <color indexed="8"/>
      <name val="Calibri"/>
      <family val="2"/>
      <scheme val="minor"/>
    </font>
    <font>
      <sz val="11"/>
      <color indexed="8"/>
      <name val="Calibri"/>
      <family val="2"/>
    </font>
    <font>
      <sz val="11"/>
      <color rgb="FF000000"/>
      <name val="Calibri"/>
      <family val="2"/>
    </font>
    <font>
      <sz val="11"/>
      <name val="Calibri"/>
      <family val="2"/>
    </font>
    <font>
      <u val="single"/>
      <sz val="11"/>
      <color theme="10"/>
      <name val="Calibri"/>
      <family val="2"/>
      <scheme val="minor"/>
    </font>
    <font>
      <sz val="11"/>
      <name val="Calibri"/>
      <family val="2"/>
      <scheme val="minor"/>
    </font>
    <font>
      <sz val="8"/>
      <name val="Arial"/>
      <family val="2"/>
    </font>
    <font>
      <sz val="10"/>
      <color rgb="FF000000"/>
      <name val="Arial"/>
      <family val="2"/>
    </font>
    <font>
      <sz val="11"/>
      <color rgb="FF000000"/>
      <name val="Calibri"/>
      <family val="2"/>
      <scheme val="minor"/>
    </font>
    <font>
      <b/>
      <sz val="11"/>
      <color theme="1"/>
      <name val="Calibri"/>
      <family val="2"/>
      <scheme val="minor"/>
    </font>
    <font>
      <sz val="9"/>
      <color theme="1"/>
      <name val="Arial Narrow"/>
      <family val="2"/>
    </font>
  </fonts>
  <fills count="7">
    <fill>
      <patternFill/>
    </fill>
    <fill>
      <patternFill patternType="gray125"/>
    </fill>
    <fill>
      <patternFill patternType="solid">
        <fgColor indexed="54"/>
        <bgColor indexed="64"/>
      </patternFill>
    </fill>
    <fill>
      <patternFill patternType="solid">
        <fgColor indexed="43"/>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border>
    <border>
      <left/>
      <right style="medium"/>
      <top style="medium"/>
      <bottom style="medium"/>
    </border>
    <border>
      <left style="medium"/>
      <right style="thin"/>
      <top style="medium"/>
      <bottom style="thin"/>
    </border>
    <border>
      <left style="thin"/>
      <right style="thin"/>
      <top/>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 fillId="0" borderId="0">
      <alignment/>
      <protection/>
    </xf>
    <xf numFmtId="0" fontId="2"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41" fontId="0" fillId="0" borderId="0" applyFont="0" applyFill="0" applyBorder="0" applyAlignment="0" applyProtection="0"/>
    <xf numFmtId="0" fontId="0" fillId="0" borderId="0">
      <alignment/>
      <protection/>
    </xf>
    <xf numFmtId="166" fontId="0" fillId="0" borderId="0" applyFont="0" applyFill="0" applyBorder="0" applyAlignment="0" applyProtection="0"/>
    <xf numFmtId="0" fontId="0" fillId="0" borderId="0">
      <alignment/>
      <protection/>
    </xf>
  </cellStyleXfs>
  <cellXfs count="186">
    <xf numFmtId="0" fontId="0" fillId="0" borderId="0" xfId="0"/>
    <xf numFmtId="0" fontId="3" fillId="2" borderId="1" xfId="0" applyFont="1" applyFill="1" applyBorder="1" applyAlignment="1">
      <alignment horizontal="center" vertical="center"/>
    </xf>
    <xf numFmtId="0" fontId="0" fillId="3" borderId="0" xfId="0" applyFill="1" applyBorder="1" applyAlignment="1">
      <alignment horizontal="center" vertical="center"/>
    </xf>
    <xf numFmtId="164" fontId="0" fillId="4" borderId="2" xfId="0" applyNumberFormat="1" applyFill="1" applyBorder="1" applyAlignment="1" applyProtection="1">
      <alignment vertical="center"/>
      <protection locked="0"/>
    </xf>
    <xf numFmtId="0" fontId="0" fillId="4" borderId="2" xfId="0" applyFill="1" applyBorder="1" applyAlignment="1" applyProtection="1">
      <alignment vertical="center"/>
      <protection locked="0"/>
    </xf>
    <xf numFmtId="164" fontId="4" fillId="4" borderId="3" xfId="0" applyNumberFormat="1" applyFont="1" applyFill="1" applyBorder="1" applyAlignment="1">
      <alignment horizontal="center" vertical="center"/>
    </xf>
    <xf numFmtId="0" fontId="4" fillId="5" borderId="2" xfId="0" applyFont="1" applyFill="1" applyBorder="1" applyAlignment="1">
      <alignment vertical="center"/>
    </xf>
    <xf numFmtId="0" fontId="0" fillId="0" borderId="0" xfId="0"/>
    <xf numFmtId="0" fontId="3" fillId="2" borderId="4" xfId="0" applyFont="1" applyFill="1" applyBorder="1" applyAlignment="1">
      <alignment horizontal="center" vertical="center"/>
    </xf>
    <xf numFmtId="0" fontId="0" fillId="0" borderId="3" xfId="0" applyBorder="1"/>
    <xf numFmtId="0" fontId="4" fillId="5" borderId="2" xfId="0" applyFont="1" applyFill="1" applyBorder="1" applyAlignment="1">
      <alignment vertical="center"/>
    </xf>
    <xf numFmtId="0" fontId="0" fillId="4" borderId="3" xfId="0" applyFill="1" applyBorder="1" applyAlignment="1" applyProtection="1">
      <alignment vertical="center"/>
      <protection locked="0"/>
    </xf>
    <xf numFmtId="0" fontId="6" fillId="4" borderId="3" xfId="0"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6" fillId="6" borderId="3" xfId="0" applyFont="1" applyFill="1" applyBorder="1" applyAlignment="1" applyProtection="1">
      <alignment vertical="center"/>
      <protection locked="0"/>
    </xf>
    <xf numFmtId="0" fontId="6" fillId="4" borderId="3" xfId="0" applyFont="1" applyFill="1" applyBorder="1" applyAlignment="1" applyProtection="1">
      <alignment horizontal="right" vertical="center"/>
      <protection locked="0"/>
    </xf>
    <xf numFmtId="0" fontId="6" fillId="0" borderId="3" xfId="0" applyFont="1" applyFill="1" applyBorder="1" applyAlignment="1">
      <alignment/>
    </xf>
    <xf numFmtId="0" fontId="6" fillId="0" borderId="3" xfId="0" applyFont="1" applyFill="1" applyBorder="1" applyAlignment="1">
      <alignment horizontal="right"/>
    </xf>
    <xf numFmtId="14" fontId="6" fillId="0" borderId="3" xfId="0" applyNumberFormat="1" applyFont="1" applyFill="1" applyBorder="1" applyAlignment="1">
      <alignment horizontal="right"/>
    </xf>
    <xf numFmtId="0" fontId="6" fillId="0" borderId="3" xfId="0" applyFont="1" applyFill="1" applyBorder="1"/>
    <xf numFmtId="0" fontId="7" fillId="0" borderId="3" xfId="0" applyFont="1" applyFill="1" applyBorder="1" applyAlignment="1">
      <alignment horizontal="right" wrapText="1"/>
    </xf>
    <xf numFmtId="14" fontId="7" fillId="0" borderId="3" xfId="0" applyNumberFormat="1" applyFont="1" applyFill="1" applyBorder="1" applyAlignment="1">
      <alignment horizontal="right" wrapText="1"/>
    </xf>
    <xf numFmtId="14" fontId="7" fillId="0" borderId="3" xfId="0" applyNumberFormat="1" applyFont="1" applyFill="1" applyBorder="1" applyAlignment="1">
      <alignment horizontal="right" vertical="center" wrapText="1"/>
    </xf>
    <xf numFmtId="0" fontId="6" fillId="0" borderId="3" xfId="0" applyFont="1" applyFill="1" applyBorder="1" applyAlignment="1">
      <alignment horizontal="right" wrapText="1"/>
    </xf>
    <xf numFmtId="0" fontId="7" fillId="0" borderId="3" xfId="0" applyFont="1" applyFill="1" applyBorder="1" applyAlignment="1">
      <alignment horizontal="right" vertical="center" wrapText="1"/>
    </xf>
    <xf numFmtId="0" fontId="9" fillId="4" borderId="2" xfId="21"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0" fillId="0" borderId="3" xfId="0" applyFill="1" applyBorder="1" applyAlignment="1" applyProtection="1">
      <alignment vertical="center"/>
      <protection locked="0"/>
    </xf>
    <xf numFmtId="0" fontId="10" fillId="0" borderId="3" xfId="0" applyFont="1" applyFill="1" applyBorder="1" applyAlignment="1">
      <alignment horizontal="center" vertical="center" wrapText="1"/>
    </xf>
    <xf numFmtId="1" fontId="0" fillId="0" borderId="3" xfId="0" applyNumberFormat="1" applyFill="1" applyBorder="1" applyAlignment="1" applyProtection="1">
      <alignment vertical="center"/>
      <protection locked="0"/>
    </xf>
    <xf numFmtId="164" fontId="0" fillId="0" borderId="3" xfId="0" applyNumberFormat="1" applyFont="1" applyFill="1" applyBorder="1" applyAlignment="1" applyProtection="1">
      <alignment horizontal="right" vertical="center"/>
      <protection locked="0"/>
    </xf>
    <xf numFmtId="0" fontId="0" fillId="0" borderId="3" xfId="0" applyFill="1" applyBorder="1" applyAlignment="1" applyProtection="1">
      <alignment vertical="center" wrapText="1"/>
      <protection locked="0"/>
    </xf>
    <xf numFmtId="0" fontId="0" fillId="0" borderId="3" xfId="0" applyFill="1" applyBorder="1" applyAlignment="1" applyProtection="1">
      <alignment horizontal="center" vertical="center"/>
      <protection locked="0"/>
    </xf>
    <xf numFmtId="164" fontId="0" fillId="0" borderId="3" xfId="0" applyNumberForma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3" xfId="0" applyFont="1" applyFill="1" applyBorder="1" applyAlignment="1" applyProtection="1">
      <alignment horizontal="left" vertical="center" wrapText="1"/>
      <protection locked="0"/>
    </xf>
    <xf numFmtId="0" fontId="0" fillId="0" borderId="3" xfId="0" applyFill="1" applyBorder="1"/>
    <xf numFmtId="9" fontId="10" fillId="0" borderId="3" xfId="0" applyNumberFormat="1" applyFont="1" applyFill="1" applyBorder="1" applyAlignment="1">
      <alignment horizontal="center" vertical="center" wrapText="1"/>
    </xf>
    <xf numFmtId="1" fontId="0" fillId="4" borderId="3" xfId="0" applyNumberFormat="1" applyFill="1" applyBorder="1" applyAlignment="1" applyProtection="1">
      <alignment horizontal="right" vertical="center"/>
      <protection locked="0"/>
    </xf>
    <xf numFmtId="0" fontId="10" fillId="0" borderId="3" xfId="0" applyFont="1" applyFill="1" applyBorder="1" applyAlignment="1" applyProtection="1">
      <alignment vertical="center"/>
      <protection locked="0"/>
    </xf>
    <xf numFmtId="1" fontId="10" fillId="0" borderId="3" xfId="0" applyNumberFormat="1" applyFont="1" applyFill="1" applyBorder="1" applyAlignment="1" applyProtection="1">
      <alignment vertical="center"/>
      <protection locked="0"/>
    </xf>
    <xf numFmtId="164" fontId="10" fillId="0" borderId="3" xfId="0" applyNumberFormat="1"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wrapText="1"/>
      <protection locked="0"/>
    </xf>
    <xf numFmtId="0" fontId="10" fillId="0" borderId="3" xfId="0" applyFont="1" applyFill="1" applyBorder="1" applyAlignment="1" applyProtection="1">
      <alignment horizontal="left" wrapText="1"/>
      <protection locked="0"/>
    </xf>
    <xf numFmtId="0" fontId="0" fillId="0" borderId="0" xfId="0" applyAlignment="1">
      <alignment wrapText="1"/>
    </xf>
    <xf numFmtId="0" fontId="0" fillId="0" borderId="0" xfId="0" applyBorder="1" applyAlignment="1">
      <alignment wrapText="1"/>
    </xf>
    <xf numFmtId="1" fontId="0" fillId="0" borderId="3" xfId="0" applyNumberFormat="1" applyFill="1" applyBorder="1" applyAlignment="1" applyProtection="1">
      <alignment horizontal="right" vertical="center"/>
      <protection locked="0"/>
    </xf>
    <xf numFmtId="0" fontId="0" fillId="0" borderId="3" xfId="0" applyFill="1" applyBorder="1" applyAlignment="1">
      <alignment horizontal="center"/>
    </xf>
    <xf numFmtId="0" fontId="3" fillId="2" borderId="5" xfId="0" applyFont="1" applyFill="1" applyBorder="1" applyAlignment="1">
      <alignment horizontal="center" vertical="center" wrapText="1"/>
    </xf>
    <xf numFmtId="0" fontId="0" fillId="0" borderId="0" xfId="0" applyFill="1"/>
    <xf numFmtId="0" fontId="0" fillId="4" borderId="2" xfId="0" applyFill="1" applyBorder="1" applyAlignment="1" applyProtection="1">
      <alignment vertical="center" wrapText="1"/>
      <protection locked="0"/>
    </xf>
    <xf numFmtId="0" fontId="0" fillId="4" borderId="2" xfId="0" applyFill="1" applyBorder="1" applyAlignment="1" applyProtection="1">
      <alignment horizontal="center" vertical="center"/>
      <protection locked="0"/>
    </xf>
    <xf numFmtId="3" fontId="0" fillId="4" borderId="2" xfId="0" applyNumberFormat="1" applyFill="1" applyBorder="1" applyAlignment="1" applyProtection="1">
      <alignment horizontal="center" vertical="center"/>
      <protection locked="0"/>
    </xf>
    <xf numFmtId="0" fontId="0" fillId="4" borderId="2" xfId="0" applyFill="1" applyBorder="1" applyAlignment="1" applyProtection="1">
      <alignment horizontal="justify" vertical="center" wrapText="1"/>
      <protection locked="0"/>
    </xf>
    <xf numFmtId="0" fontId="0" fillId="4" borderId="2" xfId="0" applyFill="1" applyBorder="1" applyAlignment="1" applyProtection="1">
      <alignment horizontal="justify" vertical="justify" wrapText="1"/>
      <protection locked="0"/>
    </xf>
    <xf numFmtId="0" fontId="0" fillId="4" borderId="3"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3" fontId="0" fillId="4" borderId="6" xfId="0" applyNumberFormat="1" applyFill="1" applyBorder="1" applyAlignment="1" applyProtection="1">
      <alignment horizontal="center" vertical="center"/>
      <protection locked="0"/>
    </xf>
    <xf numFmtId="0" fontId="0" fillId="4" borderId="2" xfId="0" applyFill="1" applyBorder="1" applyAlignment="1" applyProtection="1">
      <alignment horizontal="justify" vertical="top" wrapText="1"/>
      <protection locked="0"/>
    </xf>
    <xf numFmtId="0" fontId="0" fillId="0" borderId="3" xfId="0" applyBorder="1" applyAlignment="1">
      <alignment horizontal="center"/>
    </xf>
    <xf numFmtId="0" fontId="0" fillId="0" borderId="0" xfId="0" applyBorder="1" applyAlignment="1">
      <alignment horizontal="center"/>
    </xf>
    <xf numFmtId="0" fontId="0" fillId="0" borderId="0" xfId="0" applyAlignment="1">
      <alignment horizontal="center"/>
    </xf>
    <xf numFmtId="1" fontId="0" fillId="4" borderId="6" xfId="24" applyNumberFormat="1" applyFont="1" applyFill="1" applyBorder="1" applyAlignment="1" applyProtection="1">
      <alignment horizontal="center" vertical="center"/>
      <protection locked="0"/>
    </xf>
    <xf numFmtId="0" fontId="0" fillId="4" borderId="2" xfId="0" applyFill="1" applyBorder="1" applyAlignment="1" applyProtection="1">
      <alignment horizontal="left" vertical="center" wrapText="1"/>
      <protection locked="0"/>
    </xf>
    <xf numFmtId="0" fontId="0" fillId="4" borderId="2" xfId="0" applyFill="1" applyBorder="1" applyAlignment="1" applyProtection="1">
      <alignment horizontal="right" vertical="center"/>
      <protection locked="0"/>
    </xf>
    <xf numFmtId="0" fontId="0" fillId="6" borderId="6" xfId="0" applyFill="1" applyBorder="1" applyAlignment="1" applyProtection="1">
      <alignment horizontal="center" vertical="center"/>
      <protection locked="0"/>
    </xf>
    <xf numFmtId="0" fontId="0" fillId="6" borderId="2" xfId="0" applyFill="1" applyBorder="1" applyAlignment="1" applyProtection="1">
      <alignment horizontal="center" vertical="center"/>
      <protection locked="0"/>
    </xf>
    <xf numFmtId="0" fontId="0" fillId="6" borderId="2" xfId="0" applyFill="1" applyBorder="1" applyAlignment="1" applyProtection="1">
      <alignment horizontal="justify" vertical="center" wrapText="1"/>
      <protection locked="0"/>
    </xf>
    <xf numFmtId="0" fontId="0" fillId="6" borderId="2" xfId="0" applyFill="1" applyBorder="1" applyAlignment="1" applyProtection="1">
      <alignment vertical="center" wrapText="1"/>
      <protection locked="0"/>
    </xf>
    <xf numFmtId="0" fontId="0" fillId="4" borderId="2" xfId="0" applyFill="1" applyBorder="1" applyAlignment="1" applyProtection="1">
      <alignment horizontal="center" vertical="center" wrapText="1"/>
      <protection locked="0"/>
    </xf>
    <xf numFmtId="0" fontId="0" fillId="0" borderId="2" xfId="0" applyFill="1" applyBorder="1" applyAlignment="1" applyProtection="1">
      <alignment vertical="center" wrapText="1"/>
      <protection locked="0"/>
    </xf>
    <xf numFmtId="0" fontId="0" fillId="4" borderId="2" xfId="25" applyFill="1" applyBorder="1" applyAlignment="1" applyProtection="1">
      <alignment vertical="center"/>
      <protection locked="0"/>
    </xf>
    <xf numFmtId="0" fontId="0" fillId="4" borderId="2" xfId="26" applyFill="1" applyBorder="1" applyAlignment="1" applyProtection="1">
      <alignment vertical="center"/>
      <protection locked="0"/>
    </xf>
    <xf numFmtId="0" fontId="3" fillId="2" borderId="1" xfId="0" applyFont="1" applyFill="1" applyBorder="1" applyAlignment="1">
      <alignment horizontal="center" vertical="center"/>
    </xf>
    <xf numFmtId="0" fontId="0" fillId="0" borderId="0" xfId="0"/>
    <xf numFmtId="0" fontId="0" fillId="6" borderId="2" xfId="0" applyFill="1" applyBorder="1" applyAlignment="1" applyProtection="1">
      <alignment vertical="center"/>
      <protection locked="0"/>
    </xf>
    <xf numFmtId="0" fontId="1" fillId="4" borderId="7" xfId="27" applyFont="1" applyFill="1" applyBorder="1" applyAlignment="1" applyProtection="1">
      <alignment vertical="center"/>
      <protection locked="0"/>
    </xf>
    <xf numFmtId="0" fontId="12" fillId="0" borderId="8" xfId="27" applyFont="1" applyFill="1" applyBorder="1" applyAlignment="1">
      <alignment horizontal="center" vertical="center" wrapText="1"/>
      <protection/>
    </xf>
    <xf numFmtId="0" fontId="12" fillId="0" borderId="3" xfId="27" applyFont="1" applyFill="1" applyBorder="1" applyAlignment="1">
      <alignment horizontal="center" vertical="center" wrapText="1"/>
      <protection/>
    </xf>
    <xf numFmtId="0" fontId="3" fillId="2" borderId="1" xfId="0" applyFont="1" applyFill="1" applyBorder="1" applyAlignment="1">
      <alignment horizontal="center" vertical="center"/>
    </xf>
    <xf numFmtId="0" fontId="6" fillId="0" borderId="3" xfId="0" applyFont="1" applyFill="1" applyBorder="1" applyAlignment="1" applyProtection="1">
      <alignment horizontal="center" vertical="center"/>
      <protection locked="0"/>
    </xf>
    <xf numFmtId="0" fontId="6" fillId="0" borderId="3"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6"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0" fillId="4" borderId="2" xfId="30" applyFill="1" applyBorder="1" applyAlignment="1" applyProtection="1">
      <alignment vertical="center"/>
      <protection locked="0"/>
    </xf>
    <xf numFmtId="0" fontId="0" fillId="4" borderId="2" xfId="0" applyFill="1" applyBorder="1" applyAlignment="1" applyProtection="1">
      <alignment horizontal="center"/>
      <protection locked="0"/>
    </xf>
    <xf numFmtId="41" fontId="0" fillId="0" borderId="0" xfId="31" applyFont="1"/>
    <xf numFmtId="41" fontId="3" fillId="2" borderId="1" xfId="31"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xf numFmtId="0" fontId="0" fillId="0" borderId="0" xfId="0"/>
    <xf numFmtId="0" fontId="0" fillId="4" borderId="0" xfId="0" applyFill="1" applyBorder="1" applyAlignment="1" applyProtection="1">
      <alignment vertical="center"/>
      <protection locked="0"/>
    </xf>
    <xf numFmtId="0" fontId="4" fillId="5" borderId="0" xfId="0" applyFont="1" applyFill="1" applyBorder="1" applyAlignment="1">
      <alignment vertical="center"/>
    </xf>
    <xf numFmtId="164" fontId="0" fillId="4" borderId="0" xfId="0"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0" fillId="0" borderId="0" xfId="0"/>
    <xf numFmtId="9" fontId="4" fillId="5" borderId="2" xfId="20" applyFont="1" applyFill="1" applyBorder="1" applyAlignment="1">
      <alignment vertical="center"/>
    </xf>
    <xf numFmtId="0" fontId="0" fillId="4" borderId="3" xfId="0" applyFill="1" applyBorder="1" applyAlignment="1" applyProtection="1">
      <alignment horizontal="left" vertical="center"/>
      <protection locked="0"/>
    </xf>
    <xf numFmtId="0" fontId="0" fillId="4" borderId="3" xfId="32" applyFill="1" applyBorder="1" applyAlignment="1" applyProtection="1">
      <alignment horizontal="justify" vertical="top"/>
      <protection locked="0"/>
    </xf>
    <xf numFmtId="0" fontId="0" fillId="4" borderId="3" xfId="34" applyFill="1" applyBorder="1" applyAlignment="1" applyProtection="1">
      <alignment horizontal="justify" vertical="top"/>
      <protection locked="0"/>
    </xf>
    <xf numFmtId="0" fontId="3"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0" fillId="0" borderId="0" xfId="0"/>
    <xf numFmtId="0" fontId="0" fillId="4" borderId="2" xfId="0" applyFill="1" applyBorder="1" applyAlignment="1" applyProtection="1">
      <alignment horizontal="justify" vertical="top"/>
      <protection locked="0"/>
    </xf>
    <xf numFmtId="14" fontId="0" fillId="4" borderId="2" xfId="0" applyNumberFormat="1" applyFill="1" applyBorder="1" applyAlignment="1" applyProtection="1">
      <alignment vertical="center"/>
      <protection locked="0"/>
    </xf>
    <xf numFmtId="2" fontId="0" fillId="0" borderId="0" xfId="0" applyNumberFormat="1"/>
    <xf numFmtId="0" fontId="3" fillId="2" borderId="1" xfId="0" applyFont="1" applyFill="1" applyBorder="1" applyAlignment="1">
      <alignment horizontal="center" vertical="center"/>
    </xf>
    <xf numFmtId="0" fontId="0" fillId="0" borderId="0" xfId="0"/>
    <xf numFmtId="0" fontId="3" fillId="2" borderId="5" xfId="0" applyFont="1" applyFill="1" applyBorder="1" applyAlignment="1">
      <alignment horizontal="center" vertical="center"/>
    </xf>
    <xf numFmtId="0" fontId="0" fillId="3" borderId="3" xfId="0" applyFill="1" applyBorder="1" applyAlignment="1">
      <alignment horizontal="center" vertical="center"/>
    </xf>
    <xf numFmtId="0" fontId="0" fillId="4" borderId="3" xfId="0" applyFill="1" applyBorder="1" applyAlignment="1" applyProtection="1" quotePrefix="1">
      <alignment horizontal="left" vertical="center" wrapText="1"/>
      <protection locked="0"/>
    </xf>
    <xf numFmtId="0" fontId="4" fillId="5" borderId="3" xfId="0" applyFont="1" applyFill="1" applyBorder="1" applyAlignment="1">
      <alignment vertical="center"/>
    </xf>
    <xf numFmtId="164" fontId="0" fillId="4" borderId="3" xfId="0" applyNumberFormat="1" applyFill="1" applyBorder="1" applyAlignment="1" applyProtection="1">
      <alignment vertical="center"/>
      <protection locked="0"/>
    </xf>
    <xf numFmtId="164" fontId="0" fillId="4" borderId="3" xfId="0" applyNumberFormat="1" applyFill="1" applyBorder="1" applyAlignment="1" applyProtection="1">
      <alignment horizontal="right" vertical="center"/>
      <protection locked="0"/>
    </xf>
    <xf numFmtId="0" fontId="0" fillId="4" borderId="3" xfId="0" applyFill="1" applyBorder="1" applyAlignment="1" applyProtection="1" quotePrefix="1">
      <alignment horizontal="center" vertical="center" wrapText="1"/>
      <protection locked="0"/>
    </xf>
    <xf numFmtId="1" fontId="0" fillId="4" borderId="3" xfId="0" applyNumberFormat="1" applyFill="1" applyBorder="1" applyAlignment="1" applyProtection="1" quotePrefix="1">
      <alignment horizontal="right" vertical="center"/>
      <protection locked="0"/>
    </xf>
    <xf numFmtId="1" fontId="0" fillId="4" borderId="3" xfId="0" applyNumberFormat="1" applyFill="1" applyBorder="1" applyAlignment="1" applyProtection="1" quotePrefix="1">
      <alignment horizontal="left" vertical="center"/>
      <protection locked="0"/>
    </xf>
    <xf numFmtId="0" fontId="0" fillId="4" borderId="3" xfId="0" applyFill="1" applyBorder="1" applyAlignment="1" applyProtection="1">
      <alignment horizontal="left" vertical="center" wrapText="1"/>
      <protection locked="0"/>
    </xf>
    <xf numFmtId="0" fontId="15" fillId="6" borderId="3" xfId="0" applyFont="1" applyFill="1" applyBorder="1" applyAlignment="1">
      <alignment horizontal="right" vertical="center" wrapText="1"/>
    </xf>
    <xf numFmtId="0" fontId="0" fillId="0" borderId="3" xfId="0" applyBorder="1" applyAlignment="1">
      <alignment vertical="center" wrapText="1"/>
    </xf>
    <xf numFmtId="1" fontId="10" fillId="4" borderId="3" xfId="0" applyNumberFormat="1" applyFont="1" applyFill="1" applyBorder="1" applyAlignment="1" applyProtection="1">
      <alignment vertical="center"/>
      <protection locked="0"/>
    </xf>
    <xf numFmtId="0" fontId="0" fillId="4" borderId="3" xfId="0" applyFill="1" applyBorder="1" applyAlignment="1" applyProtection="1" quotePrefix="1">
      <alignment horizontal="left" vertical="top" wrapText="1"/>
      <protection locked="0"/>
    </xf>
    <xf numFmtId="0" fontId="10" fillId="4" borderId="3" xfId="0" applyFont="1" applyFill="1" applyBorder="1" applyAlignment="1" applyProtection="1">
      <alignment vertical="center"/>
      <protection locked="0"/>
    </xf>
    <xf numFmtId="1" fontId="0" fillId="4" borderId="3" xfId="0" applyNumberForma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4" borderId="3" xfId="0" applyFont="1" applyFill="1" applyBorder="1" applyAlignment="1" applyProtection="1" quotePrefix="1">
      <alignment horizontal="left" vertical="center" wrapText="1"/>
      <protection locked="0"/>
    </xf>
    <xf numFmtId="0" fontId="0" fillId="0" borderId="3" xfId="0" applyBorder="1" applyAlignment="1" quotePrefix="1">
      <alignment horizontal="left" vertical="center" wrapText="1"/>
    </xf>
    <xf numFmtId="14" fontId="0" fillId="4" borderId="3" xfId="0" applyNumberFormat="1" applyFill="1" applyBorder="1" applyAlignment="1" applyProtection="1">
      <alignment vertical="center"/>
      <protection locked="0"/>
    </xf>
    <xf numFmtId="1" fontId="0" fillId="4" borderId="3" xfId="0" applyNumberFormat="1" applyFill="1" applyBorder="1" applyAlignment="1" applyProtection="1" quotePrefix="1">
      <alignment horizontal="center" vertical="center"/>
      <protection locked="0"/>
    </xf>
    <xf numFmtId="14" fontId="0" fillId="0" borderId="3" xfId="0" applyNumberFormat="1" applyBorder="1"/>
    <xf numFmtId="0" fontId="0" fillId="4" borderId="3" xfId="0" applyNumberFormat="1" applyFill="1" applyBorder="1" applyAlignment="1" applyProtection="1">
      <alignment vertical="center"/>
      <protection locked="0"/>
    </xf>
    <xf numFmtId="0" fontId="0" fillId="0" borderId="0" xfId="0" applyBorder="1"/>
    <xf numFmtId="41" fontId="3" fillId="2" borderId="5" xfId="31" applyFont="1" applyFill="1" applyBorder="1" applyAlignment="1">
      <alignment horizontal="center" vertical="center"/>
    </xf>
    <xf numFmtId="0" fontId="5" fillId="4" borderId="3"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wrapText="1"/>
      <protection locked="0"/>
    </xf>
    <xf numFmtId="41" fontId="5" fillId="4" borderId="3" xfId="31" applyFont="1" applyFill="1" applyBorder="1" applyAlignment="1" applyProtection="1">
      <alignment horizontal="center" vertical="center"/>
      <protection locked="0"/>
    </xf>
    <xf numFmtId="3" fontId="5" fillId="4" borderId="3" xfId="0" applyNumberFormat="1" applyFont="1" applyFill="1" applyBorder="1" applyAlignment="1" applyProtection="1">
      <alignment horizontal="center" vertical="center"/>
      <protection locked="0"/>
    </xf>
    <xf numFmtId="9" fontId="5" fillId="4" borderId="3" xfId="0" applyNumberFormat="1" applyFont="1" applyFill="1" applyBorder="1" applyAlignment="1" applyProtection="1">
      <alignment horizontal="center" vertical="center"/>
      <protection locked="0"/>
    </xf>
    <xf numFmtId="9" fontId="5" fillId="4" borderId="3" xfId="20" applyFont="1" applyFill="1" applyBorder="1" applyAlignment="1" applyProtection="1">
      <alignment horizontal="center" vertical="center"/>
      <protection locked="0"/>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3" fontId="5" fillId="0" borderId="3" xfId="0" applyNumberFormat="1" applyFont="1" applyBorder="1" applyAlignment="1">
      <alignment horizontal="center" vertical="center"/>
    </xf>
    <xf numFmtId="9" fontId="5" fillId="0" borderId="3" xfId="20" applyFont="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3" fontId="5" fillId="0" borderId="3" xfId="0" applyNumberFormat="1" applyFont="1" applyBorder="1" applyAlignment="1">
      <alignment horizontal="center" vertical="center" wrapText="1"/>
    </xf>
    <xf numFmtId="9" fontId="5" fillId="0" borderId="3" xfId="20" applyFont="1" applyFill="1" applyBorder="1" applyAlignment="1">
      <alignment horizontal="center" vertical="center"/>
    </xf>
    <xf numFmtId="3" fontId="5" fillId="0" borderId="3" xfId="0" applyNumberFormat="1" applyFont="1" applyFill="1" applyBorder="1" applyAlignment="1">
      <alignment horizontal="center" vertical="center"/>
    </xf>
    <xf numFmtId="0" fontId="5" fillId="6" borderId="3" xfId="0" applyFont="1" applyFill="1" applyBorder="1" applyAlignment="1">
      <alignment horizontal="center" vertical="center" wrapText="1"/>
    </xf>
    <xf numFmtId="14" fontId="7" fillId="0" borderId="3" xfId="0" applyNumberFormat="1" applyFont="1" applyBorder="1" applyAlignment="1">
      <alignment horizontal="right"/>
    </xf>
    <xf numFmtId="0" fontId="8" fillId="0" borderId="3" xfId="0" applyFont="1" applyFill="1" applyBorder="1" applyAlignment="1">
      <alignment horizontal="right"/>
    </xf>
    <xf numFmtId="0" fontId="7" fillId="0" borderId="3" xfId="0" applyFont="1" applyFill="1" applyBorder="1" applyAlignment="1">
      <alignment horizontal="right"/>
    </xf>
    <xf numFmtId="14" fontId="7" fillId="0" borderId="3" xfId="0" applyNumberFormat="1" applyFont="1" applyFill="1" applyBorder="1" applyAlignment="1">
      <alignment horizontal="right"/>
    </xf>
    <xf numFmtId="0" fontId="0" fillId="0" borderId="3" xfId="0" applyFont="1" applyFill="1" applyBorder="1" applyAlignment="1" applyProtection="1">
      <alignment vertical="center"/>
      <protection locked="0"/>
    </xf>
    <xf numFmtId="0" fontId="13" fillId="0" borderId="3" xfId="25" applyFont="1" applyBorder="1" applyAlignment="1">
      <alignment horizontal="center" vertical="center" wrapText="1"/>
      <protection/>
    </xf>
    <xf numFmtId="0" fontId="10" fillId="0" borderId="3" xfId="0" applyFont="1" applyFill="1" applyBorder="1" applyAlignment="1">
      <alignment horizontal="left" vertical="center"/>
    </xf>
    <xf numFmtId="0" fontId="10" fillId="0" borderId="3" xfId="0" applyFont="1" applyFill="1" applyBorder="1" applyAlignment="1">
      <alignment horizontal="center" vertical="center"/>
    </xf>
    <xf numFmtId="165" fontId="10" fillId="0" borderId="3" xfId="25" applyNumberFormat="1" applyFont="1" applyFill="1" applyBorder="1" applyAlignment="1">
      <alignment horizontal="center" vertical="center" wrapText="1"/>
      <protection/>
    </xf>
    <xf numFmtId="165" fontId="13" fillId="0" borderId="3" xfId="25" applyNumberFormat="1" applyFont="1" applyFill="1" applyBorder="1" applyAlignment="1">
      <alignment horizontal="center" vertical="center"/>
      <protection/>
    </xf>
    <xf numFmtId="3" fontId="13" fillId="6" borderId="3" xfId="0" applyNumberFormat="1" applyFont="1" applyFill="1" applyBorder="1" applyAlignment="1">
      <alignment horizontal="center" vertical="center"/>
    </xf>
    <xf numFmtId="0" fontId="0" fillId="0" borderId="3" xfId="0" applyFont="1" applyFill="1" applyBorder="1" applyAlignment="1" applyProtection="1">
      <alignment vertical="center" wrapText="1"/>
      <protection locked="0"/>
    </xf>
    <xf numFmtId="0" fontId="0" fillId="0" borderId="3" xfId="28" applyFont="1" applyFill="1" applyBorder="1" applyAlignment="1" applyProtection="1">
      <alignment horizontal="center" vertical="center"/>
      <protection locked="0"/>
    </xf>
    <xf numFmtId="0" fontId="0" fillId="0" borderId="3" xfId="0" applyFont="1" applyFill="1" applyBorder="1"/>
    <xf numFmtId="0" fontId="0" fillId="0" borderId="3" xfId="29" applyFont="1" applyFill="1" applyBorder="1" applyAlignment="1" applyProtection="1">
      <alignment horizontal="center" vertical="center"/>
      <protection locked="0"/>
    </xf>
    <xf numFmtId="0" fontId="2" fillId="0" borderId="3" xfId="0" applyFont="1" applyFill="1" applyBorder="1" applyAlignment="1">
      <alignment horizontal="center" vertical="center" wrapText="1"/>
    </xf>
    <xf numFmtId="0" fontId="13" fillId="0" borderId="3" xfId="25" applyFont="1" applyFill="1" applyBorder="1" applyAlignment="1">
      <alignment horizontal="center" vertical="center" wrapText="1"/>
      <protection/>
    </xf>
    <xf numFmtId="0" fontId="13" fillId="0" borderId="3" xfId="0" applyFont="1" applyFill="1" applyBorder="1" applyAlignment="1">
      <alignment horizontal="center" vertical="center" wrapText="1"/>
    </xf>
    <xf numFmtId="0" fontId="0" fillId="0" borderId="3" xfId="0" applyFont="1" applyFill="1" applyBorder="1" applyAlignment="1" applyProtection="1">
      <alignment horizontal="left" vertical="center"/>
      <protection locked="0"/>
    </xf>
    <xf numFmtId="0" fontId="10" fillId="0" borderId="3" xfId="0" applyNumberFormat="1" applyFont="1" applyFill="1" applyBorder="1" applyAlignment="1">
      <alignment horizontal="center" vertical="center" wrapText="1"/>
    </xf>
    <xf numFmtId="0" fontId="10" fillId="0" borderId="3" xfId="0" applyFont="1" applyFill="1" applyBorder="1" applyAlignment="1" applyProtection="1">
      <alignment horizontal="left" vertical="center" wrapText="1"/>
      <protection locked="0"/>
    </xf>
    <xf numFmtId="164" fontId="0" fillId="0" borderId="3" xfId="0" applyNumberFormat="1" applyFont="1" applyFill="1" applyBorder="1" applyAlignment="1" applyProtection="1">
      <alignment horizontal="center" vertical="center"/>
      <protection locked="0"/>
    </xf>
    <xf numFmtId="164" fontId="0" fillId="0" borderId="3" xfId="0" applyNumberFormat="1" applyFont="1" applyFill="1" applyBorder="1" applyAlignment="1" applyProtection="1">
      <alignment horizontal="right" vertical="center" wrapText="1"/>
      <protection locked="0"/>
    </xf>
    <xf numFmtId="0" fontId="0" fillId="0" borderId="3"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left" vertical="center"/>
      <protection locked="0"/>
    </xf>
    <xf numFmtId="0" fontId="10" fillId="0" borderId="3" xfId="0" applyFont="1" applyFill="1" applyBorder="1" applyAlignment="1">
      <alignment horizontal="left" vertical="center" wrapText="1"/>
    </xf>
    <xf numFmtId="1" fontId="10" fillId="0" borderId="3" xfId="0" applyNumberFormat="1" applyFont="1" applyFill="1" applyBorder="1" applyAlignment="1">
      <alignment horizontal="center" vertical="center" wrapText="1"/>
    </xf>
    <xf numFmtId="0" fontId="0" fillId="0" borderId="3" xfId="0" applyFill="1" applyBorder="1" applyAlignment="1">
      <alignment wrapText="1"/>
    </xf>
    <xf numFmtId="0" fontId="10" fillId="0" borderId="3" xfId="22" applyFont="1" applyFill="1" applyBorder="1" applyAlignment="1">
      <alignment horizontal="center" vertical="center" wrapText="1"/>
      <protection/>
    </xf>
    <xf numFmtId="0" fontId="0" fillId="0" borderId="3" xfId="0" applyFont="1" applyFill="1" applyBorder="1" applyAlignment="1" applyProtection="1">
      <alignment horizontal="center"/>
      <protection locked="0"/>
    </xf>
    <xf numFmtId="0" fontId="0" fillId="0" borderId="3" xfId="0" applyFont="1" applyFill="1" applyBorder="1" applyAlignment="1" applyProtection="1">
      <alignment horizontal="left" wrapText="1"/>
      <protection locked="0"/>
    </xf>
    <xf numFmtId="0" fontId="0" fillId="0" borderId="3" xfId="0" applyFont="1" applyFill="1" applyBorder="1" applyAlignment="1" applyProtection="1">
      <alignment horizontal="center" wrapText="1"/>
      <protection locked="0"/>
    </xf>
    <xf numFmtId="0" fontId="11" fillId="0" borderId="3" xfId="23" applyFont="1" applyFill="1" applyBorder="1" applyAlignment="1">
      <alignment horizontal="center" vertical="center" wrapText="1"/>
      <protection/>
    </xf>
  </cellXfs>
  <cellStyles count="21">
    <cellStyle name="Normal" xfId="0"/>
    <cellStyle name="Percent" xfId="15"/>
    <cellStyle name="Currency" xfId="16"/>
    <cellStyle name="Currency [0]" xfId="17"/>
    <cellStyle name="Comma" xfId="18"/>
    <cellStyle name="Comma [0]" xfId="19"/>
    <cellStyle name="Porcentaje" xfId="20"/>
    <cellStyle name="Hipervínculo" xfId="21"/>
    <cellStyle name="Normal 35" xfId="22"/>
    <cellStyle name="Normal 7" xfId="23"/>
    <cellStyle name="Moneda" xfId="24"/>
    <cellStyle name="Normal 2" xfId="25"/>
    <cellStyle name="Normal 3" xfId="26"/>
    <cellStyle name="Normal 13" xfId="27"/>
    <cellStyle name="Normal 10" xfId="28"/>
    <cellStyle name="Normal 11" xfId="29"/>
    <cellStyle name="Normal 4" xfId="30"/>
    <cellStyle name="Millares [0]" xfId="31"/>
    <cellStyle name="Normal 5" xfId="32"/>
    <cellStyle name="Moneda 2" xfId="33"/>
    <cellStyle name="Normal 6" xfId="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mailto:direcciongeneral@corpoboyaca.gov.co" TargetMode="External" /><Relationship Id="rId2" Type="http://schemas.openxmlformats.org/officeDocument/2006/relationships/hyperlink" Target="mailto:controlinterno@corpoboyaca.gov.co" TargetMode="External" /><Relationship Id="rId3"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datos.gov.co/browse?q=corpoboyaca" TargetMode="External" /><Relationship Id="rId2"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1286"/>
  <sheetViews>
    <sheetView workbookViewId="0" topLeftCell="A1">
      <selection activeCell="C11" sqref="C11:T285"/>
    </sheetView>
  </sheetViews>
  <sheetFormatPr defaultColWidth="9.140625" defaultRowHeight="15"/>
  <cols>
    <col min="2" max="2" width="17.00390625" style="0" customWidth="1"/>
    <col min="3" max="3" width="33.57421875" style="0" customWidth="1"/>
    <col min="4" max="4" width="23.140625" style="0" customWidth="1"/>
    <col min="5" max="5" width="24.57421875" style="0" customWidth="1"/>
    <col min="6" max="6" width="43.00390625" style="0" customWidth="1"/>
    <col min="7" max="7" width="24.8515625" style="0" customWidth="1"/>
    <col min="8" max="8" width="12.8515625" style="0" customWidth="1"/>
    <col min="9" max="9" width="13.140625" style="0" customWidth="1"/>
    <col min="10" max="10" width="13.57421875" style="0" customWidth="1"/>
    <col min="11" max="11" width="16.8515625" style="0" customWidth="1"/>
    <col min="12" max="12" width="17.28125" style="0" customWidth="1"/>
    <col min="13" max="13" width="15.7109375" style="0" customWidth="1"/>
    <col min="14" max="14" width="9.8515625" style="0" customWidth="1"/>
    <col min="15" max="15" width="11.28125" style="0" customWidth="1"/>
    <col min="16" max="16" width="13.140625" style="0" customWidth="1"/>
    <col min="17" max="17" width="20.140625" style="0" customWidth="1"/>
    <col min="18" max="18" width="18.8515625" style="0" customWidth="1"/>
    <col min="19" max="19" width="16.7109375" style="0" customWidth="1"/>
    <col min="20" max="20" width="19.00390625" style="0" customWidth="1"/>
    <col min="22" max="256" width="8.00390625" style="0" hidden="1" customWidth="1"/>
  </cols>
  <sheetData>
    <row r="1" spans="2:4" ht="15">
      <c r="B1" s="1" t="s">
        <v>0</v>
      </c>
      <c r="C1" s="1">
        <v>51</v>
      </c>
      <c r="D1" s="1" t="s">
        <v>1</v>
      </c>
    </row>
    <row r="2" spans="2:4" ht="15">
      <c r="B2" s="1" t="s">
        <v>2</v>
      </c>
      <c r="C2" s="1">
        <v>2</v>
      </c>
      <c r="D2" s="1" t="s">
        <v>3</v>
      </c>
    </row>
    <row r="3" spans="2:3" ht="15">
      <c r="B3" s="1" t="s">
        <v>4</v>
      </c>
      <c r="C3" s="1">
        <v>1</v>
      </c>
    </row>
    <row r="4" spans="2:3" ht="15">
      <c r="B4" s="1" t="s">
        <v>5</v>
      </c>
      <c r="C4" s="1">
        <v>88</v>
      </c>
    </row>
    <row r="5" spans="2:3" ht="15">
      <c r="B5" s="1" t="s">
        <v>6</v>
      </c>
      <c r="C5" s="5">
        <v>43465</v>
      </c>
    </row>
    <row r="6" spans="2:4" ht="15">
      <c r="B6" s="1" t="s">
        <v>7</v>
      </c>
      <c r="C6" s="1">
        <v>12</v>
      </c>
      <c r="D6" s="1" t="s">
        <v>8</v>
      </c>
    </row>
    <row r="8" spans="1:20" ht="15">
      <c r="A8" s="1" t="s">
        <v>9</v>
      </c>
      <c r="B8" s="110" t="s">
        <v>10</v>
      </c>
      <c r="C8" s="111"/>
      <c r="D8" s="111"/>
      <c r="E8" s="111"/>
      <c r="F8" s="111"/>
      <c r="G8" s="111"/>
      <c r="H8" s="111"/>
      <c r="I8" s="111"/>
      <c r="J8" s="111"/>
      <c r="K8" s="111"/>
      <c r="L8" s="111"/>
      <c r="M8" s="111"/>
      <c r="N8" s="111"/>
      <c r="O8" s="111"/>
      <c r="P8" s="111"/>
      <c r="Q8" s="111"/>
      <c r="R8" s="111"/>
      <c r="S8" s="111"/>
      <c r="T8" s="111"/>
    </row>
    <row r="9" spans="3:20" ht="1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3:20" ht="15">
      <c r="C10" s="112" t="s">
        <v>11</v>
      </c>
      <c r="D10" s="112" t="s">
        <v>12</v>
      </c>
      <c r="E10" s="112" t="s">
        <v>13</v>
      </c>
      <c r="F10" s="112" t="s">
        <v>14</v>
      </c>
      <c r="G10" s="112" t="s">
        <v>15</v>
      </c>
      <c r="H10" s="112" t="s">
        <v>16</v>
      </c>
      <c r="I10" s="112" t="s">
        <v>17</v>
      </c>
      <c r="J10" s="112" t="s">
        <v>18</v>
      </c>
      <c r="K10" s="112" t="s">
        <v>19</v>
      </c>
      <c r="L10" s="112" t="s">
        <v>20</v>
      </c>
      <c r="M10" s="112" t="s">
        <v>21</v>
      </c>
      <c r="N10" s="112" t="s">
        <v>22</v>
      </c>
      <c r="O10" s="112" t="s">
        <v>23</v>
      </c>
      <c r="P10" s="112" t="s">
        <v>24</v>
      </c>
      <c r="Q10" s="112" t="s">
        <v>25</v>
      </c>
      <c r="R10" s="112" t="s">
        <v>26</v>
      </c>
      <c r="S10" s="112" t="s">
        <v>27</v>
      </c>
      <c r="T10" s="112" t="s">
        <v>28</v>
      </c>
    </row>
    <row r="11" spans="1:20" ht="60">
      <c r="A11" s="1">
        <v>1</v>
      </c>
      <c r="B11" s="93" t="s">
        <v>29</v>
      </c>
      <c r="C11" s="11" t="s">
        <v>35</v>
      </c>
      <c r="D11" s="11" t="s">
        <v>30</v>
      </c>
      <c r="E11" s="113" t="s">
        <v>30</v>
      </c>
      <c r="F11" s="114" t="s">
        <v>5164</v>
      </c>
      <c r="G11" s="11" t="s">
        <v>38</v>
      </c>
      <c r="H11" s="26">
        <v>10214</v>
      </c>
      <c r="I11" s="11">
        <v>1</v>
      </c>
      <c r="J11" s="11" t="s">
        <v>5165</v>
      </c>
      <c r="K11" s="11">
        <v>43494000</v>
      </c>
      <c r="L11" s="115"/>
      <c r="M11" s="116">
        <v>43102</v>
      </c>
      <c r="N11" s="11">
        <v>1</v>
      </c>
      <c r="O11" s="11" t="s">
        <v>5165</v>
      </c>
      <c r="P11" s="11">
        <v>43494000</v>
      </c>
      <c r="Q11" s="115"/>
      <c r="R11" s="11">
        <v>2018000035</v>
      </c>
      <c r="S11" s="116">
        <v>43110</v>
      </c>
      <c r="T11" s="11" t="s">
        <v>30</v>
      </c>
    </row>
    <row r="12" spans="1:20" s="92" customFormat="1" ht="60">
      <c r="A12" s="91">
        <v>2</v>
      </c>
      <c r="B12" s="93" t="s">
        <v>3659</v>
      </c>
      <c r="C12" s="11" t="s">
        <v>35</v>
      </c>
      <c r="D12" s="11"/>
      <c r="E12" s="113"/>
      <c r="F12" s="27" t="s">
        <v>5166</v>
      </c>
      <c r="G12" s="11" t="s">
        <v>38</v>
      </c>
      <c r="H12" s="26">
        <v>10214</v>
      </c>
      <c r="I12" s="11">
        <v>1</v>
      </c>
      <c r="J12" s="11" t="s">
        <v>5165</v>
      </c>
      <c r="K12" s="11">
        <v>46261800</v>
      </c>
      <c r="L12" s="115"/>
      <c r="M12" s="116">
        <v>43102</v>
      </c>
      <c r="N12" s="11">
        <v>1</v>
      </c>
      <c r="O12" s="11" t="s">
        <v>5165</v>
      </c>
      <c r="P12" s="11">
        <v>46261800</v>
      </c>
      <c r="Q12" s="115"/>
      <c r="R12" s="11">
        <v>2018000036</v>
      </c>
      <c r="S12" s="116">
        <v>43110</v>
      </c>
      <c r="T12" s="11"/>
    </row>
    <row r="13" spans="1:20" s="92" customFormat="1" ht="60">
      <c r="A13" s="91">
        <v>3</v>
      </c>
      <c r="B13" s="93" t="s">
        <v>3660</v>
      </c>
      <c r="C13" s="11" t="s">
        <v>35</v>
      </c>
      <c r="D13" s="11"/>
      <c r="E13" s="113"/>
      <c r="F13" s="27" t="s">
        <v>5167</v>
      </c>
      <c r="G13" s="11" t="s">
        <v>38</v>
      </c>
      <c r="H13" s="26">
        <v>10214</v>
      </c>
      <c r="I13" s="11">
        <v>1</v>
      </c>
      <c r="J13" s="11" t="s">
        <v>5165</v>
      </c>
      <c r="K13" s="11">
        <v>21427000</v>
      </c>
      <c r="L13" s="115"/>
      <c r="M13" s="116">
        <v>43102</v>
      </c>
      <c r="N13" s="11">
        <v>1</v>
      </c>
      <c r="O13" s="11" t="s">
        <v>5165</v>
      </c>
      <c r="P13" s="11">
        <v>21427000</v>
      </c>
      <c r="Q13" s="115"/>
      <c r="R13" s="11">
        <v>2018000037</v>
      </c>
      <c r="S13" s="116">
        <v>43110</v>
      </c>
      <c r="T13" s="11"/>
    </row>
    <row r="14" spans="1:20" s="92" customFormat="1" ht="90">
      <c r="A14" s="91">
        <v>4</v>
      </c>
      <c r="B14" s="93" t="s">
        <v>3661</v>
      </c>
      <c r="C14" s="11" t="s">
        <v>35</v>
      </c>
      <c r="D14" s="11"/>
      <c r="E14" s="113"/>
      <c r="F14" s="114" t="s">
        <v>5168</v>
      </c>
      <c r="G14" s="11" t="s">
        <v>38</v>
      </c>
      <c r="H14" s="26">
        <v>102100</v>
      </c>
      <c r="I14" s="11">
        <v>1</v>
      </c>
      <c r="J14" s="11" t="s">
        <v>5165</v>
      </c>
      <c r="K14" s="11">
        <v>23275000</v>
      </c>
      <c r="L14" s="115"/>
      <c r="M14" s="116">
        <v>43102</v>
      </c>
      <c r="N14" s="11">
        <v>1</v>
      </c>
      <c r="O14" s="11" t="s">
        <v>5165</v>
      </c>
      <c r="P14" s="11">
        <v>23275000</v>
      </c>
      <c r="Q14" s="115"/>
      <c r="R14" s="11">
        <v>2018000040</v>
      </c>
      <c r="S14" s="116">
        <v>43111</v>
      </c>
      <c r="T14" s="11"/>
    </row>
    <row r="15" spans="1:20" s="92" customFormat="1" ht="90">
      <c r="A15" s="91">
        <v>5</v>
      </c>
      <c r="B15" s="93" t="s">
        <v>3662</v>
      </c>
      <c r="C15" s="11" t="s">
        <v>35</v>
      </c>
      <c r="D15" s="11"/>
      <c r="E15" s="113"/>
      <c r="F15" s="114" t="s">
        <v>5168</v>
      </c>
      <c r="G15" s="11" t="s">
        <v>38</v>
      </c>
      <c r="H15" s="26">
        <v>102100</v>
      </c>
      <c r="I15" s="11">
        <v>1</v>
      </c>
      <c r="J15" s="11" t="s">
        <v>5165</v>
      </c>
      <c r="K15" s="11">
        <v>23275000</v>
      </c>
      <c r="L15" s="115"/>
      <c r="M15" s="116">
        <v>43102</v>
      </c>
      <c r="N15" s="11">
        <v>1</v>
      </c>
      <c r="O15" s="11" t="s">
        <v>5165</v>
      </c>
      <c r="P15" s="11">
        <v>23275000</v>
      </c>
      <c r="Q15" s="115"/>
      <c r="R15" s="11">
        <v>2018000039</v>
      </c>
      <c r="S15" s="116">
        <v>43110</v>
      </c>
      <c r="T15" s="11"/>
    </row>
    <row r="16" spans="1:20" s="92" customFormat="1" ht="90">
      <c r="A16" s="91">
        <v>6</v>
      </c>
      <c r="B16" s="93" t="s">
        <v>3663</v>
      </c>
      <c r="C16" s="11" t="s">
        <v>35</v>
      </c>
      <c r="D16" s="11"/>
      <c r="E16" s="113"/>
      <c r="F16" s="27" t="s">
        <v>5168</v>
      </c>
      <c r="G16" s="11" t="s">
        <v>38</v>
      </c>
      <c r="H16" s="26">
        <v>102100</v>
      </c>
      <c r="I16" s="11">
        <v>1</v>
      </c>
      <c r="J16" s="11" t="s">
        <v>5165</v>
      </c>
      <c r="K16" s="11">
        <v>23275000</v>
      </c>
      <c r="L16" s="115"/>
      <c r="M16" s="117" t="s">
        <v>5169</v>
      </c>
      <c r="N16" s="11">
        <v>1</v>
      </c>
      <c r="O16" s="11" t="s">
        <v>5165</v>
      </c>
      <c r="P16" s="11">
        <v>23275000</v>
      </c>
      <c r="Q16" s="115"/>
      <c r="R16" s="11">
        <v>2018000038</v>
      </c>
      <c r="S16" s="116">
        <v>43111</v>
      </c>
      <c r="T16" s="11"/>
    </row>
    <row r="17" spans="1:20" s="92" customFormat="1" ht="135">
      <c r="A17" s="91">
        <v>7</v>
      </c>
      <c r="B17" s="93" t="s">
        <v>3664</v>
      </c>
      <c r="C17" s="11" t="s">
        <v>35</v>
      </c>
      <c r="D17" s="11"/>
      <c r="E17" s="113"/>
      <c r="F17" s="27" t="s">
        <v>5170</v>
      </c>
      <c r="G17" s="11" t="s">
        <v>38</v>
      </c>
      <c r="H17" s="26">
        <v>440900070204</v>
      </c>
      <c r="I17" s="11">
        <v>1</v>
      </c>
      <c r="J17" s="11" t="s">
        <v>5165</v>
      </c>
      <c r="K17" s="11">
        <v>23075500</v>
      </c>
      <c r="L17" s="115"/>
      <c r="M17" s="116">
        <v>43102</v>
      </c>
      <c r="N17" s="11">
        <v>1</v>
      </c>
      <c r="O17" s="11" t="s">
        <v>5165</v>
      </c>
      <c r="P17" s="11">
        <v>23075500</v>
      </c>
      <c r="Q17" s="115"/>
      <c r="R17" s="11">
        <v>2018000047</v>
      </c>
      <c r="S17" s="116">
        <v>43110</v>
      </c>
      <c r="T17" s="11"/>
    </row>
    <row r="18" spans="1:20" s="92" customFormat="1" ht="60">
      <c r="A18" s="91">
        <v>8</v>
      </c>
      <c r="B18" s="93" t="s">
        <v>3665</v>
      </c>
      <c r="C18" s="11" t="s">
        <v>35</v>
      </c>
      <c r="D18" s="11"/>
      <c r="E18" s="113"/>
      <c r="F18" s="27" t="s">
        <v>5171</v>
      </c>
      <c r="G18" s="11" t="s">
        <v>38</v>
      </c>
      <c r="H18" s="26">
        <v>440900070206</v>
      </c>
      <c r="I18" s="11">
        <v>1</v>
      </c>
      <c r="J18" s="11" t="s">
        <v>5165</v>
      </c>
      <c r="K18" s="11">
        <v>22440000</v>
      </c>
      <c r="L18" s="115"/>
      <c r="M18" s="116">
        <v>43102</v>
      </c>
      <c r="N18" s="11">
        <v>1</v>
      </c>
      <c r="O18" s="11" t="s">
        <v>5165</v>
      </c>
      <c r="P18" s="11">
        <v>22440000</v>
      </c>
      <c r="Q18" s="115"/>
      <c r="R18" s="11">
        <v>2018000049</v>
      </c>
      <c r="S18" s="116">
        <v>43110</v>
      </c>
      <c r="T18" s="11"/>
    </row>
    <row r="19" spans="1:20" s="92" customFormat="1" ht="120">
      <c r="A19" s="91">
        <v>9</v>
      </c>
      <c r="B19" s="93" t="s">
        <v>3666</v>
      </c>
      <c r="C19" s="11" t="s">
        <v>35</v>
      </c>
      <c r="D19" s="11"/>
      <c r="E19" s="113"/>
      <c r="F19" s="27" t="s">
        <v>5172</v>
      </c>
      <c r="G19" s="11" t="s">
        <v>38</v>
      </c>
      <c r="H19" s="26">
        <v>440900070205</v>
      </c>
      <c r="I19" s="11">
        <v>1</v>
      </c>
      <c r="J19" s="11" t="s">
        <v>5165</v>
      </c>
      <c r="K19" s="11">
        <v>14829500</v>
      </c>
      <c r="L19" s="115"/>
      <c r="M19" s="116">
        <v>43102</v>
      </c>
      <c r="N19" s="11">
        <v>1</v>
      </c>
      <c r="O19" s="11" t="s">
        <v>5165</v>
      </c>
      <c r="P19" s="11">
        <v>14829500</v>
      </c>
      <c r="Q19" s="115"/>
      <c r="R19" s="11">
        <v>2018000069</v>
      </c>
      <c r="S19" s="116">
        <v>43110</v>
      </c>
      <c r="T19" s="11"/>
    </row>
    <row r="20" spans="1:20" s="92" customFormat="1" ht="120">
      <c r="A20" s="91">
        <v>10</v>
      </c>
      <c r="B20" s="93" t="s">
        <v>34</v>
      </c>
      <c r="C20" s="11" t="s">
        <v>35</v>
      </c>
      <c r="D20" s="11"/>
      <c r="E20" s="113"/>
      <c r="F20" s="114" t="s">
        <v>5173</v>
      </c>
      <c r="G20" s="11" t="s">
        <v>38</v>
      </c>
      <c r="H20" s="26">
        <v>530905030104</v>
      </c>
      <c r="I20" s="11">
        <v>1</v>
      </c>
      <c r="J20" s="11" t="s">
        <v>5165</v>
      </c>
      <c r="K20" s="11">
        <v>43494000</v>
      </c>
      <c r="L20" s="115"/>
      <c r="M20" s="116">
        <v>43102</v>
      </c>
      <c r="N20" s="11">
        <v>1</v>
      </c>
      <c r="O20" s="11" t="s">
        <v>5165</v>
      </c>
      <c r="P20" s="11">
        <v>43494000</v>
      </c>
      <c r="Q20" s="115"/>
      <c r="R20" s="11">
        <v>2018000073</v>
      </c>
      <c r="S20" s="116">
        <v>43115</v>
      </c>
      <c r="T20" s="11"/>
    </row>
    <row r="21" spans="1:20" s="92" customFormat="1" ht="135">
      <c r="A21" s="91">
        <v>11</v>
      </c>
      <c r="B21" s="93" t="s">
        <v>3667</v>
      </c>
      <c r="C21" s="11" t="s">
        <v>35</v>
      </c>
      <c r="D21" s="11"/>
      <c r="E21" s="113"/>
      <c r="F21" s="27" t="s">
        <v>5174</v>
      </c>
      <c r="G21" s="11" t="s">
        <v>38</v>
      </c>
      <c r="H21" s="26">
        <v>530905030104</v>
      </c>
      <c r="I21" s="11">
        <v>1</v>
      </c>
      <c r="J21" s="11" t="s">
        <v>5165</v>
      </c>
      <c r="K21" s="11">
        <v>50512000</v>
      </c>
      <c r="L21" s="115"/>
      <c r="M21" s="116">
        <v>43102</v>
      </c>
      <c r="N21" s="11">
        <v>1</v>
      </c>
      <c r="O21" s="11" t="s">
        <v>5165</v>
      </c>
      <c r="P21" s="11">
        <v>50512000</v>
      </c>
      <c r="Q21" s="115"/>
      <c r="R21" s="11">
        <v>2018000074</v>
      </c>
      <c r="S21" s="116">
        <v>43115</v>
      </c>
      <c r="T21" s="11"/>
    </row>
    <row r="22" spans="1:20" s="92" customFormat="1" ht="60">
      <c r="A22" s="91">
        <v>12</v>
      </c>
      <c r="B22" s="93" t="s">
        <v>3668</v>
      </c>
      <c r="C22" s="11" t="s">
        <v>35</v>
      </c>
      <c r="D22" s="11"/>
      <c r="E22" s="113"/>
      <c r="F22" s="27" t="s">
        <v>5175</v>
      </c>
      <c r="G22" s="11" t="s">
        <v>38</v>
      </c>
      <c r="H22" s="26">
        <v>440900070205</v>
      </c>
      <c r="I22" s="11">
        <v>1</v>
      </c>
      <c r="J22" s="11" t="s">
        <v>5165</v>
      </c>
      <c r="K22" s="11">
        <v>18238000</v>
      </c>
      <c r="L22" s="115"/>
      <c r="M22" s="116">
        <v>43102</v>
      </c>
      <c r="N22" s="11">
        <v>1</v>
      </c>
      <c r="O22" s="11" t="s">
        <v>5165</v>
      </c>
      <c r="P22" s="11">
        <v>18238000</v>
      </c>
      <c r="Q22" s="115"/>
      <c r="R22" s="11">
        <v>2018000050</v>
      </c>
      <c r="S22" s="116">
        <v>43116</v>
      </c>
      <c r="T22" s="11"/>
    </row>
    <row r="23" spans="1:20" s="92" customFormat="1" ht="60">
      <c r="A23" s="91">
        <v>13</v>
      </c>
      <c r="B23" s="93" t="s">
        <v>3669</v>
      </c>
      <c r="C23" s="11" t="s">
        <v>35</v>
      </c>
      <c r="D23" s="11"/>
      <c r="E23" s="113"/>
      <c r="F23" s="27" t="s">
        <v>5176</v>
      </c>
      <c r="G23" s="11" t="s">
        <v>38</v>
      </c>
      <c r="H23" s="26">
        <v>440900070204</v>
      </c>
      <c r="I23" s="11">
        <v>1</v>
      </c>
      <c r="J23" s="11" t="s">
        <v>5165</v>
      </c>
      <c r="K23" s="11">
        <v>22440000</v>
      </c>
      <c r="L23" s="115"/>
      <c r="M23" s="116">
        <v>43102</v>
      </c>
      <c r="N23" s="11">
        <v>1</v>
      </c>
      <c r="O23" s="11" t="s">
        <v>5165</v>
      </c>
      <c r="P23" s="11">
        <v>22440000</v>
      </c>
      <c r="Q23" s="115"/>
      <c r="R23" s="11">
        <v>2018000062</v>
      </c>
      <c r="S23" s="116">
        <v>43116</v>
      </c>
      <c r="T23" s="11"/>
    </row>
    <row r="24" spans="1:20" s="92" customFormat="1" ht="120">
      <c r="A24" s="91">
        <v>14</v>
      </c>
      <c r="B24" s="93" t="s">
        <v>3670</v>
      </c>
      <c r="C24" s="11" t="s">
        <v>35</v>
      </c>
      <c r="D24" s="11"/>
      <c r="E24" s="113"/>
      <c r="F24" s="118" t="s">
        <v>5177</v>
      </c>
      <c r="G24" s="11" t="s">
        <v>38</v>
      </c>
      <c r="H24" s="26">
        <v>530900010202</v>
      </c>
      <c r="I24" s="11">
        <v>1</v>
      </c>
      <c r="J24" s="11" t="s">
        <v>5165</v>
      </c>
      <c r="K24" s="11">
        <v>38582467</v>
      </c>
      <c r="L24" s="115"/>
      <c r="M24" s="116">
        <v>43102</v>
      </c>
      <c r="N24" s="11">
        <v>1</v>
      </c>
      <c r="O24" s="11" t="s">
        <v>5165</v>
      </c>
      <c r="P24" s="11">
        <v>38582467</v>
      </c>
      <c r="Q24" s="115"/>
      <c r="R24" s="11">
        <v>2018000044</v>
      </c>
      <c r="S24" s="116">
        <v>43118</v>
      </c>
      <c r="T24" s="11"/>
    </row>
    <row r="25" spans="1:20" s="92" customFormat="1" ht="90">
      <c r="A25" s="91">
        <v>15</v>
      </c>
      <c r="B25" s="93" t="s">
        <v>3671</v>
      </c>
      <c r="C25" s="11" t="s">
        <v>35</v>
      </c>
      <c r="D25" s="11"/>
      <c r="E25" s="113"/>
      <c r="F25" s="114" t="s">
        <v>5178</v>
      </c>
      <c r="G25" s="11" t="s">
        <v>38</v>
      </c>
      <c r="H25" s="119">
        <v>440900070204</v>
      </c>
      <c r="I25" s="11">
        <v>1</v>
      </c>
      <c r="J25" s="11" t="s">
        <v>5165</v>
      </c>
      <c r="K25" s="11">
        <v>20900000</v>
      </c>
      <c r="L25" s="115"/>
      <c r="M25" s="116">
        <v>43102</v>
      </c>
      <c r="N25" s="11">
        <v>1</v>
      </c>
      <c r="O25" s="11" t="s">
        <v>5165</v>
      </c>
      <c r="P25" s="11">
        <v>20900000</v>
      </c>
      <c r="Q25" s="115"/>
      <c r="R25" s="11">
        <v>2018000052</v>
      </c>
      <c r="S25" s="116">
        <v>43116</v>
      </c>
      <c r="T25" s="11"/>
    </row>
    <row r="26" spans="1:20" s="92" customFormat="1" ht="60">
      <c r="A26" s="91">
        <v>16</v>
      </c>
      <c r="B26" s="93" t="s">
        <v>3672</v>
      </c>
      <c r="C26" s="11" t="s">
        <v>35</v>
      </c>
      <c r="D26" s="11"/>
      <c r="E26" s="113"/>
      <c r="F26" s="27" t="s">
        <v>5179</v>
      </c>
      <c r="G26" s="11" t="s">
        <v>38</v>
      </c>
      <c r="H26" s="26">
        <v>440900070204</v>
      </c>
      <c r="I26" s="11">
        <v>1</v>
      </c>
      <c r="J26" s="11" t="s">
        <v>5165</v>
      </c>
      <c r="K26" s="11">
        <v>50512000</v>
      </c>
      <c r="L26" s="115"/>
      <c r="M26" s="116">
        <v>43102</v>
      </c>
      <c r="N26" s="11">
        <v>1</v>
      </c>
      <c r="O26" s="11" t="s">
        <v>5165</v>
      </c>
      <c r="P26" s="11">
        <v>50512000</v>
      </c>
      <c r="Q26" s="115"/>
      <c r="R26" s="11">
        <v>2018000053</v>
      </c>
      <c r="S26" s="116">
        <v>43116</v>
      </c>
      <c r="T26" s="11"/>
    </row>
    <row r="27" spans="1:20" s="92" customFormat="1" ht="105">
      <c r="A27" s="91">
        <v>17</v>
      </c>
      <c r="B27" s="93" t="s">
        <v>3673</v>
      </c>
      <c r="C27" s="11" t="s">
        <v>35</v>
      </c>
      <c r="D27" s="11"/>
      <c r="E27" s="113"/>
      <c r="F27" s="27" t="s">
        <v>5180</v>
      </c>
      <c r="G27" s="11" t="s">
        <v>38</v>
      </c>
      <c r="H27" s="26">
        <v>10214</v>
      </c>
      <c r="I27" s="11">
        <v>1</v>
      </c>
      <c r="J27" s="11" t="s">
        <v>5165</v>
      </c>
      <c r="K27" s="11">
        <v>14538000</v>
      </c>
      <c r="L27" s="115"/>
      <c r="M27" s="116">
        <v>43102</v>
      </c>
      <c r="N27" s="11">
        <v>1</v>
      </c>
      <c r="O27" s="11" t="s">
        <v>5165</v>
      </c>
      <c r="P27" s="11">
        <v>14538000</v>
      </c>
      <c r="Q27" s="115"/>
      <c r="R27" s="11">
        <v>2018000041</v>
      </c>
      <c r="S27" s="116">
        <v>43116</v>
      </c>
      <c r="T27" s="11"/>
    </row>
    <row r="28" spans="1:20" s="92" customFormat="1" ht="60">
      <c r="A28" s="91">
        <v>18</v>
      </c>
      <c r="B28" s="93" t="s">
        <v>3674</v>
      </c>
      <c r="C28" s="11" t="s">
        <v>35</v>
      </c>
      <c r="D28" s="11"/>
      <c r="E28" s="113"/>
      <c r="F28" s="27" t="s">
        <v>5181</v>
      </c>
      <c r="G28" s="11" t="s">
        <v>38</v>
      </c>
      <c r="H28" s="26">
        <v>440900070206</v>
      </c>
      <c r="I28" s="11">
        <v>1</v>
      </c>
      <c r="J28" s="11" t="s">
        <v>5165</v>
      </c>
      <c r="K28" s="11">
        <v>50512000</v>
      </c>
      <c r="L28" s="115"/>
      <c r="M28" s="116">
        <v>43102</v>
      </c>
      <c r="N28" s="11">
        <v>1</v>
      </c>
      <c r="O28" s="11" t="s">
        <v>5165</v>
      </c>
      <c r="P28" s="11">
        <v>50512000</v>
      </c>
      <c r="Q28" s="115"/>
      <c r="R28" s="11">
        <v>2018000048</v>
      </c>
      <c r="S28" s="116">
        <v>43116</v>
      </c>
      <c r="T28" s="11"/>
    </row>
    <row r="29" spans="1:20" s="92" customFormat="1" ht="150">
      <c r="A29" s="91">
        <v>19</v>
      </c>
      <c r="B29" s="93" t="s">
        <v>3675</v>
      </c>
      <c r="C29" s="11" t="s">
        <v>35</v>
      </c>
      <c r="D29" s="11"/>
      <c r="E29" s="113"/>
      <c r="F29" s="114" t="s">
        <v>5182</v>
      </c>
      <c r="G29" s="11" t="s">
        <v>38</v>
      </c>
      <c r="H29" s="26">
        <v>520904050104</v>
      </c>
      <c r="I29" s="11">
        <v>1</v>
      </c>
      <c r="J29" s="11" t="s">
        <v>5165</v>
      </c>
      <c r="K29" s="11">
        <v>13300000</v>
      </c>
      <c r="L29" s="115"/>
      <c r="M29" s="116">
        <v>43102</v>
      </c>
      <c r="N29" s="11">
        <v>1</v>
      </c>
      <c r="O29" s="11" t="s">
        <v>5165</v>
      </c>
      <c r="P29" s="11">
        <v>13300000</v>
      </c>
      <c r="Q29" s="115"/>
      <c r="R29" s="11">
        <v>2018000056</v>
      </c>
      <c r="S29" s="116">
        <v>43116</v>
      </c>
      <c r="T29" s="11"/>
    </row>
    <row r="30" spans="1:20" s="92" customFormat="1" ht="135">
      <c r="A30" s="91">
        <v>20</v>
      </c>
      <c r="B30" s="93" t="s">
        <v>3676</v>
      </c>
      <c r="C30" s="11" t="s">
        <v>35</v>
      </c>
      <c r="D30" s="11"/>
      <c r="E30" s="113"/>
      <c r="F30" s="114" t="s">
        <v>5183</v>
      </c>
      <c r="G30" s="11" t="s">
        <v>38</v>
      </c>
      <c r="H30" s="26">
        <v>530906020108</v>
      </c>
      <c r="I30" s="11">
        <v>1</v>
      </c>
      <c r="J30" s="11" t="s">
        <v>5165</v>
      </c>
      <c r="K30" s="11">
        <v>27720000</v>
      </c>
      <c r="L30" s="115"/>
      <c r="M30" s="116">
        <v>43115</v>
      </c>
      <c r="N30" s="11">
        <v>1</v>
      </c>
      <c r="O30" s="11" t="s">
        <v>5165</v>
      </c>
      <c r="P30" s="11">
        <v>27720000</v>
      </c>
      <c r="Q30" s="115"/>
      <c r="R30" s="11">
        <v>2018000075</v>
      </c>
      <c r="S30" s="116">
        <v>43117</v>
      </c>
      <c r="T30" s="11"/>
    </row>
    <row r="31" spans="1:20" s="92" customFormat="1" ht="105">
      <c r="A31" s="91">
        <v>21</v>
      </c>
      <c r="B31" s="93" t="s">
        <v>3677</v>
      </c>
      <c r="C31" s="11" t="s">
        <v>35</v>
      </c>
      <c r="D31" s="11"/>
      <c r="E31" s="113"/>
      <c r="F31" s="27" t="s">
        <v>5184</v>
      </c>
      <c r="G31" s="11" t="s">
        <v>38</v>
      </c>
      <c r="H31" s="120" t="s">
        <v>5185</v>
      </c>
      <c r="I31" s="11">
        <v>1</v>
      </c>
      <c r="J31" s="11" t="s">
        <v>5165</v>
      </c>
      <c r="K31" s="11">
        <v>33671000</v>
      </c>
      <c r="L31" s="115"/>
      <c r="M31" s="116">
        <v>43115</v>
      </c>
      <c r="N31" s="11">
        <v>1</v>
      </c>
      <c r="O31" s="11" t="s">
        <v>5165</v>
      </c>
      <c r="P31" s="11">
        <v>33671000</v>
      </c>
      <c r="Q31" s="115"/>
      <c r="R31" s="11">
        <v>2018000060</v>
      </c>
      <c r="S31" s="116">
        <v>43117</v>
      </c>
      <c r="T31" s="11"/>
    </row>
    <row r="32" spans="1:20" s="92" customFormat="1" ht="150">
      <c r="A32" s="91">
        <v>22</v>
      </c>
      <c r="B32" s="93" t="s">
        <v>3678</v>
      </c>
      <c r="C32" s="11" t="s">
        <v>35</v>
      </c>
      <c r="D32" s="11"/>
      <c r="E32" s="113"/>
      <c r="F32" s="27" t="s">
        <v>5186</v>
      </c>
      <c r="G32" s="11" t="s">
        <v>38</v>
      </c>
      <c r="H32" s="26" t="s">
        <v>5187</v>
      </c>
      <c r="I32" s="11">
        <v>1</v>
      </c>
      <c r="J32" s="11" t="s">
        <v>5165</v>
      </c>
      <c r="K32" s="11">
        <v>13300000</v>
      </c>
      <c r="L32" s="115"/>
      <c r="M32" s="116">
        <v>43115</v>
      </c>
      <c r="N32" s="11">
        <v>1</v>
      </c>
      <c r="O32" s="11" t="s">
        <v>5165</v>
      </c>
      <c r="P32" s="11">
        <v>13300000</v>
      </c>
      <c r="Q32" s="115"/>
      <c r="R32" s="11">
        <v>2018000055</v>
      </c>
      <c r="S32" s="116">
        <v>43117</v>
      </c>
      <c r="T32" s="11"/>
    </row>
    <row r="33" spans="1:20" s="92" customFormat="1" ht="150">
      <c r="A33" s="91">
        <v>23</v>
      </c>
      <c r="B33" s="93" t="s">
        <v>3679</v>
      </c>
      <c r="C33" s="11" t="s">
        <v>35</v>
      </c>
      <c r="D33" s="11"/>
      <c r="E33" s="113"/>
      <c r="F33" s="114" t="s">
        <v>5188</v>
      </c>
      <c r="G33" s="11" t="s">
        <v>38</v>
      </c>
      <c r="H33" s="26">
        <v>5209040501</v>
      </c>
      <c r="I33" s="11">
        <v>1</v>
      </c>
      <c r="J33" s="11" t="s">
        <v>5165</v>
      </c>
      <c r="K33" s="11">
        <v>30230000</v>
      </c>
      <c r="L33" s="115"/>
      <c r="M33" s="116">
        <v>43115</v>
      </c>
      <c r="N33" s="11">
        <v>1</v>
      </c>
      <c r="O33" s="11" t="s">
        <v>5165</v>
      </c>
      <c r="P33" s="11">
        <v>30230000</v>
      </c>
      <c r="Q33" s="115"/>
      <c r="R33" s="11">
        <v>2018000068</v>
      </c>
      <c r="S33" s="116">
        <v>43117</v>
      </c>
      <c r="T33" s="11"/>
    </row>
    <row r="34" spans="1:20" s="92" customFormat="1" ht="135">
      <c r="A34" s="91">
        <v>24</v>
      </c>
      <c r="B34" s="93" t="s">
        <v>3680</v>
      </c>
      <c r="C34" s="11" t="s">
        <v>35</v>
      </c>
      <c r="D34" s="11"/>
      <c r="E34" s="113"/>
      <c r="F34" s="121" t="s">
        <v>5189</v>
      </c>
      <c r="G34" s="11" t="s">
        <v>38</v>
      </c>
      <c r="H34" s="26">
        <v>520904050104</v>
      </c>
      <c r="I34" s="11">
        <v>1</v>
      </c>
      <c r="J34" s="11" t="s">
        <v>5165</v>
      </c>
      <c r="K34" s="11">
        <v>25441500</v>
      </c>
      <c r="L34" s="115"/>
      <c r="M34" s="116">
        <v>43115</v>
      </c>
      <c r="N34" s="11">
        <v>1</v>
      </c>
      <c r="O34" s="11" t="s">
        <v>5165</v>
      </c>
      <c r="P34" s="11">
        <v>25441500</v>
      </c>
      <c r="Q34" s="115"/>
      <c r="R34" s="11">
        <v>2018000054</v>
      </c>
      <c r="S34" s="116">
        <v>43117</v>
      </c>
      <c r="T34" s="11"/>
    </row>
    <row r="35" spans="1:20" s="92" customFormat="1" ht="90">
      <c r="A35" s="91">
        <v>25</v>
      </c>
      <c r="B35" s="93" t="s">
        <v>3681</v>
      </c>
      <c r="C35" s="11" t="s">
        <v>35</v>
      </c>
      <c r="D35" s="11"/>
      <c r="E35" s="113"/>
      <c r="F35" s="114" t="s">
        <v>5190</v>
      </c>
      <c r="G35" s="11" t="s">
        <v>38</v>
      </c>
      <c r="H35" s="26">
        <v>440900070204</v>
      </c>
      <c r="I35" s="11">
        <v>1</v>
      </c>
      <c r="J35" s="11" t="s">
        <v>5165</v>
      </c>
      <c r="K35" s="11">
        <v>3733054</v>
      </c>
      <c r="L35" s="115"/>
      <c r="M35" s="116">
        <v>43115</v>
      </c>
      <c r="N35" s="11">
        <v>1</v>
      </c>
      <c r="O35" s="11" t="s">
        <v>5165</v>
      </c>
      <c r="P35" s="11">
        <v>3733054</v>
      </c>
      <c r="Q35" s="115"/>
      <c r="R35" s="11">
        <v>2018000045</v>
      </c>
      <c r="S35" s="116">
        <v>43117</v>
      </c>
      <c r="T35" s="11"/>
    </row>
    <row r="36" spans="1:20" s="92" customFormat="1" ht="60">
      <c r="A36" s="91">
        <v>26</v>
      </c>
      <c r="B36" s="93" t="s">
        <v>3682</v>
      </c>
      <c r="C36" s="11" t="s">
        <v>35</v>
      </c>
      <c r="D36" s="11"/>
      <c r="E36" s="113"/>
      <c r="F36" s="27" t="s">
        <v>5191</v>
      </c>
      <c r="G36" s="11" t="s">
        <v>38</v>
      </c>
      <c r="H36" s="26">
        <v>440900070205</v>
      </c>
      <c r="I36" s="11">
        <v>1</v>
      </c>
      <c r="J36" s="11" t="s">
        <v>5165</v>
      </c>
      <c r="K36" s="11">
        <v>14025000</v>
      </c>
      <c r="L36" s="115"/>
      <c r="M36" s="116">
        <v>43115</v>
      </c>
      <c r="N36" s="11">
        <v>1</v>
      </c>
      <c r="O36" s="11" t="s">
        <v>5165</v>
      </c>
      <c r="P36" s="11">
        <v>14025000</v>
      </c>
      <c r="Q36" s="115"/>
      <c r="R36" s="11">
        <v>2018000051</v>
      </c>
      <c r="S36" s="116">
        <v>43117</v>
      </c>
      <c r="T36" s="11"/>
    </row>
    <row r="37" spans="1:20" s="92" customFormat="1" ht="75">
      <c r="A37" s="91">
        <v>27</v>
      </c>
      <c r="B37" s="93" t="s">
        <v>3683</v>
      </c>
      <c r="C37" s="11" t="s">
        <v>35</v>
      </c>
      <c r="D37" s="11"/>
      <c r="E37" s="113"/>
      <c r="F37" s="27" t="s">
        <v>5192</v>
      </c>
      <c r="G37" s="11" t="s">
        <v>38</v>
      </c>
      <c r="H37" s="26">
        <v>440900070103</v>
      </c>
      <c r="I37" s="11">
        <v>1</v>
      </c>
      <c r="J37" s="11" t="s">
        <v>5165</v>
      </c>
      <c r="K37" s="11">
        <v>14025000</v>
      </c>
      <c r="L37" s="115"/>
      <c r="M37" s="116">
        <v>43115</v>
      </c>
      <c r="N37" s="11">
        <v>1</v>
      </c>
      <c r="O37" s="11" t="s">
        <v>5165</v>
      </c>
      <c r="P37" s="11">
        <v>14025000</v>
      </c>
      <c r="Q37" s="115"/>
      <c r="R37" s="11">
        <v>2018000094</v>
      </c>
      <c r="S37" s="116">
        <v>43118</v>
      </c>
      <c r="T37" s="11"/>
    </row>
    <row r="38" spans="1:20" s="92" customFormat="1" ht="60">
      <c r="A38" s="91">
        <v>28</v>
      </c>
      <c r="B38" s="93" t="s">
        <v>3684</v>
      </c>
      <c r="C38" s="11" t="s">
        <v>35</v>
      </c>
      <c r="D38" s="11"/>
      <c r="E38" s="113"/>
      <c r="F38" s="27" t="s">
        <v>5193</v>
      </c>
      <c r="G38" s="11" t="s">
        <v>44</v>
      </c>
      <c r="H38" s="26">
        <v>440900070207</v>
      </c>
      <c r="I38" s="11">
        <v>1</v>
      </c>
      <c r="J38" s="11" t="s">
        <v>5165</v>
      </c>
      <c r="K38" s="11">
        <v>1939710</v>
      </c>
      <c r="L38" s="115"/>
      <c r="M38" s="116">
        <v>43191</v>
      </c>
      <c r="N38" s="11">
        <v>1</v>
      </c>
      <c r="O38" s="11" t="s">
        <v>5165</v>
      </c>
      <c r="P38" s="11">
        <v>1939700</v>
      </c>
      <c r="Q38" s="115"/>
      <c r="R38" s="122">
        <v>2018000723</v>
      </c>
      <c r="S38" s="116">
        <v>43216</v>
      </c>
      <c r="T38" s="11"/>
    </row>
    <row r="39" spans="1:20" s="92" customFormat="1" ht="60">
      <c r="A39" s="91">
        <v>29</v>
      </c>
      <c r="B39" s="93" t="s">
        <v>3685</v>
      </c>
      <c r="C39" s="11" t="s">
        <v>35</v>
      </c>
      <c r="D39" s="11"/>
      <c r="E39" s="113"/>
      <c r="F39" s="27" t="s">
        <v>5194</v>
      </c>
      <c r="G39" s="11" t="s">
        <v>44</v>
      </c>
      <c r="H39" s="26">
        <v>440900070207</v>
      </c>
      <c r="I39" s="11">
        <v>1</v>
      </c>
      <c r="J39" s="11" t="s">
        <v>5165</v>
      </c>
      <c r="K39" s="11">
        <v>1461344</v>
      </c>
      <c r="L39" s="115"/>
      <c r="M39" s="116">
        <v>43191</v>
      </c>
      <c r="N39" s="11">
        <v>1</v>
      </c>
      <c r="O39" s="11" t="s">
        <v>5165</v>
      </c>
      <c r="P39" s="11">
        <v>1461344</v>
      </c>
      <c r="Q39" s="115"/>
      <c r="R39" s="11">
        <v>2018000722</v>
      </c>
      <c r="S39" s="116">
        <v>43216</v>
      </c>
      <c r="T39" s="11"/>
    </row>
    <row r="40" spans="1:20" s="92" customFormat="1" ht="120">
      <c r="A40" s="91">
        <v>30</v>
      </c>
      <c r="B40" s="93" t="s">
        <v>3686</v>
      </c>
      <c r="C40" s="11" t="s">
        <v>35</v>
      </c>
      <c r="D40" s="11"/>
      <c r="E40" s="113"/>
      <c r="F40" s="114" t="s">
        <v>5195</v>
      </c>
      <c r="G40" s="11" t="s">
        <v>38</v>
      </c>
      <c r="H40" s="26">
        <v>520904050107</v>
      </c>
      <c r="I40" s="11">
        <v>1</v>
      </c>
      <c r="J40" s="11" t="s">
        <v>5165</v>
      </c>
      <c r="K40" s="11">
        <v>12495000</v>
      </c>
      <c r="L40" s="115"/>
      <c r="M40" s="116">
        <v>43115</v>
      </c>
      <c r="N40" s="11">
        <v>1</v>
      </c>
      <c r="O40" s="11" t="s">
        <v>5165</v>
      </c>
      <c r="P40" s="11">
        <v>12495000</v>
      </c>
      <c r="Q40" s="115"/>
      <c r="R40" s="11">
        <v>2018000092</v>
      </c>
      <c r="S40" s="116">
        <v>43118</v>
      </c>
      <c r="T40" s="11"/>
    </row>
    <row r="41" spans="1:20" s="92" customFormat="1" ht="135">
      <c r="A41" s="91">
        <v>31</v>
      </c>
      <c r="B41" s="93" t="s">
        <v>3687</v>
      </c>
      <c r="C41" s="11" t="s">
        <v>35</v>
      </c>
      <c r="D41" s="11"/>
      <c r="E41" s="113"/>
      <c r="F41" s="27" t="s">
        <v>5196</v>
      </c>
      <c r="G41" s="11" t="s">
        <v>38</v>
      </c>
      <c r="H41" s="26">
        <v>520904050104</v>
      </c>
      <c r="I41" s="11">
        <v>1</v>
      </c>
      <c r="J41" s="11" t="s">
        <v>5165</v>
      </c>
      <c r="K41" s="11">
        <v>3124968</v>
      </c>
      <c r="L41" s="115"/>
      <c r="M41" s="116">
        <v>43115</v>
      </c>
      <c r="N41" s="11">
        <v>1</v>
      </c>
      <c r="O41" s="11" t="s">
        <v>5165</v>
      </c>
      <c r="P41" s="11">
        <v>3124968</v>
      </c>
      <c r="Q41" s="115"/>
      <c r="R41" s="11">
        <v>2018000057</v>
      </c>
      <c r="S41" s="116">
        <v>43118</v>
      </c>
      <c r="T41" s="11"/>
    </row>
    <row r="42" spans="1:20" s="92" customFormat="1" ht="120">
      <c r="A42" s="91">
        <v>32</v>
      </c>
      <c r="B42" s="93" t="s">
        <v>3688</v>
      </c>
      <c r="C42" s="11" t="s">
        <v>35</v>
      </c>
      <c r="D42" s="11"/>
      <c r="E42" s="113"/>
      <c r="F42" s="27" t="s">
        <v>5197</v>
      </c>
      <c r="G42" s="11" t="s">
        <v>38</v>
      </c>
      <c r="H42" s="26">
        <v>530906020108</v>
      </c>
      <c r="I42" s="11">
        <v>1</v>
      </c>
      <c r="J42" s="11" t="s">
        <v>5165</v>
      </c>
      <c r="K42" s="11">
        <v>49638600</v>
      </c>
      <c r="L42" s="115"/>
      <c r="M42" s="116">
        <v>43115</v>
      </c>
      <c r="N42" s="11">
        <v>1</v>
      </c>
      <c r="O42" s="11" t="s">
        <v>5165</v>
      </c>
      <c r="P42" s="11">
        <v>49638600</v>
      </c>
      <c r="Q42" s="115"/>
      <c r="R42" s="11">
        <v>2018000089</v>
      </c>
      <c r="S42" s="116">
        <v>43118</v>
      </c>
      <c r="T42" s="11"/>
    </row>
    <row r="43" spans="1:20" s="92" customFormat="1" ht="150">
      <c r="A43" s="91">
        <v>33</v>
      </c>
      <c r="B43" s="93" t="s">
        <v>3689</v>
      </c>
      <c r="C43" s="11" t="s">
        <v>35</v>
      </c>
      <c r="D43" s="11"/>
      <c r="E43" s="113"/>
      <c r="F43" s="27" t="s">
        <v>5198</v>
      </c>
      <c r="G43" s="11" t="s">
        <v>38</v>
      </c>
      <c r="H43" s="26">
        <v>520904050104</v>
      </c>
      <c r="I43" s="11">
        <v>1</v>
      </c>
      <c r="J43" s="11" t="s">
        <v>5165</v>
      </c>
      <c r="K43" s="11">
        <v>1562484</v>
      </c>
      <c r="L43" s="115"/>
      <c r="M43" s="116">
        <v>43115</v>
      </c>
      <c r="N43" s="11">
        <v>1</v>
      </c>
      <c r="O43" s="11" t="s">
        <v>5165</v>
      </c>
      <c r="P43" s="28">
        <v>1562484</v>
      </c>
      <c r="Q43" s="115"/>
      <c r="R43" s="11">
        <v>2018000063</v>
      </c>
      <c r="S43" s="116">
        <v>43123</v>
      </c>
      <c r="T43" s="11"/>
    </row>
    <row r="44" spans="1:20" s="92" customFormat="1" ht="120">
      <c r="A44" s="91">
        <v>34</v>
      </c>
      <c r="B44" s="93" t="s">
        <v>3690</v>
      </c>
      <c r="C44" s="11" t="s">
        <v>35</v>
      </c>
      <c r="D44" s="11"/>
      <c r="E44" s="113"/>
      <c r="F44" s="27" t="s">
        <v>5199</v>
      </c>
      <c r="G44" s="11" t="s">
        <v>38</v>
      </c>
      <c r="H44" s="26">
        <v>510900060101</v>
      </c>
      <c r="I44" s="11">
        <v>1</v>
      </c>
      <c r="J44" s="11" t="s">
        <v>5165</v>
      </c>
      <c r="K44" s="11">
        <v>14538000</v>
      </c>
      <c r="L44" s="115"/>
      <c r="M44" s="116">
        <v>43115</v>
      </c>
      <c r="N44" s="11">
        <v>1</v>
      </c>
      <c r="O44" s="11" t="s">
        <v>5165</v>
      </c>
      <c r="P44" s="28">
        <v>14538000</v>
      </c>
      <c r="Q44" s="115"/>
      <c r="R44" s="11">
        <v>2018000086</v>
      </c>
      <c r="S44" s="116">
        <v>43119</v>
      </c>
      <c r="T44" s="11"/>
    </row>
    <row r="45" spans="1:20" s="92" customFormat="1" ht="135">
      <c r="A45" s="91">
        <v>35</v>
      </c>
      <c r="B45" s="93" t="s">
        <v>3691</v>
      </c>
      <c r="C45" s="11" t="s">
        <v>35</v>
      </c>
      <c r="D45" s="11"/>
      <c r="E45" s="113"/>
      <c r="F45" s="27" t="s">
        <v>5200</v>
      </c>
      <c r="G45" s="11" t="s">
        <v>38</v>
      </c>
      <c r="H45" s="26">
        <v>530900030101</v>
      </c>
      <c r="I45" s="11">
        <v>1</v>
      </c>
      <c r="J45" s="11" t="s">
        <v>5165</v>
      </c>
      <c r="K45" s="11">
        <v>27720000</v>
      </c>
      <c r="L45" s="115"/>
      <c r="M45" s="116">
        <v>43115</v>
      </c>
      <c r="N45" s="11">
        <v>1</v>
      </c>
      <c r="O45" s="11" t="s">
        <v>5165</v>
      </c>
      <c r="P45" s="28">
        <v>27720000</v>
      </c>
      <c r="Q45" s="115"/>
      <c r="R45" s="11">
        <v>2018000100</v>
      </c>
      <c r="S45" s="116">
        <v>43119</v>
      </c>
      <c r="T45" s="11"/>
    </row>
    <row r="46" spans="1:20" s="92" customFormat="1" ht="135">
      <c r="A46" s="91">
        <v>36</v>
      </c>
      <c r="B46" s="93" t="s">
        <v>3692</v>
      </c>
      <c r="C46" s="11" t="s">
        <v>35</v>
      </c>
      <c r="D46" s="11"/>
      <c r="E46" s="113"/>
      <c r="F46" s="27" t="s">
        <v>5201</v>
      </c>
      <c r="G46" s="11" t="s">
        <v>38</v>
      </c>
      <c r="H46" s="26">
        <v>530900030101</v>
      </c>
      <c r="I46" s="11">
        <v>1</v>
      </c>
      <c r="J46" s="11" t="s">
        <v>5165</v>
      </c>
      <c r="K46" s="11">
        <v>31741500</v>
      </c>
      <c r="L46" s="115"/>
      <c r="M46" s="116">
        <v>43115</v>
      </c>
      <c r="N46" s="11">
        <v>1</v>
      </c>
      <c r="O46" s="11" t="s">
        <v>5165</v>
      </c>
      <c r="P46" s="28">
        <v>31741500</v>
      </c>
      <c r="Q46" s="115"/>
      <c r="R46" s="11">
        <v>2018000099</v>
      </c>
      <c r="S46" s="116">
        <v>43119</v>
      </c>
      <c r="T46" s="11"/>
    </row>
    <row r="47" spans="1:20" s="92" customFormat="1" ht="150">
      <c r="A47" s="91">
        <v>37</v>
      </c>
      <c r="B47" s="93" t="s">
        <v>3693</v>
      </c>
      <c r="C47" s="11" t="s">
        <v>35</v>
      </c>
      <c r="D47" s="11"/>
      <c r="E47" s="113"/>
      <c r="F47" s="27" t="s">
        <v>5202</v>
      </c>
      <c r="G47" s="11" t="s">
        <v>38</v>
      </c>
      <c r="H47" s="26">
        <v>530905030104</v>
      </c>
      <c r="I47" s="11">
        <v>1</v>
      </c>
      <c r="J47" s="11" t="s">
        <v>5165</v>
      </c>
      <c r="K47" s="11">
        <v>43494000</v>
      </c>
      <c r="L47" s="115"/>
      <c r="M47" s="116">
        <v>43115</v>
      </c>
      <c r="N47" s="11">
        <v>1</v>
      </c>
      <c r="O47" s="11" t="s">
        <v>5165</v>
      </c>
      <c r="P47" s="28">
        <v>43494000</v>
      </c>
      <c r="Q47" s="115"/>
      <c r="R47" s="11">
        <v>2018000070</v>
      </c>
      <c r="S47" s="116">
        <v>43119</v>
      </c>
      <c r="T47" s="11"/>
    </row>
    <row r="48" spans="1:20" s="92" customFormat="1" ht="135">
      <c r="A48" s="91">
        <v>38</v>
      </c>
      <c r="B48" s="93" t="s">
        <v>3694</v>
      </c>
      <c r="C48" s="11" t="s">
        <v>35</v>
      </c>
      <c r="D48" s="11"/>
      <c r="E48" s="113"/>
      <c r="F48" s="114" t="s">
        <v>5203</v>
      </c>
      <c r="G48" s="11" t="s">
        <v>38</v>
      </c>
      <c r="H48" s="26">
        <v>510900060101</v>
      </c>
      <c r="I48" s="11">
        <v>1</v>
      </c>
      <c r="J48" s="11" t="s">
        <v>5165</v>
      </c>
      <c r="K48" s="11">
        <v>23724000</v>
      </c>
      <c r="L48" s="115"/>
      <c r="M48" s="116">
        <v>43115</v>
      </c>
      <c r="N48" s="11">
        <v>1</v>
      </c>
      <c r="O48" s="11" t="s">
        <v>5165</v>
      </c>
      <c r="P48" s="28">
        <v>23724000</v>
      </c>
      <c r="Q48" s="115"/>
      <c r="R48" s="11">
        <v>2018000085</v>
      </c>
      <c r="S48" s="116">
        <v>43119</v>
      </c>
      <c r="T48" s="11"/>
    </row>
    <row r="49" spans="1:20" s="92" customFormat="1" ht="120">
      <c r="A49" s="91">
        <v>39</v>
      </c>
      <c r="B49" s="93" t="s">
        <v>3695</v>
      </c>
      <c r="C49" s="11" t="s">
        <v>35</v>
      </c>
      <c r="D49" s="11"/>
      <c r="E49" s="113"/>
      <c r="F49" s="27" t="s">
        <v>5204</v>
      </c>
      <c r="G49" s="11" t="s">
        <v>38</v>
      </c>
      <c r="H49" s="26">
        <v>51090006010</v>
      </c>
      <c r="I49" s="11">
        <v>1</v>
      </c>
      <c r="J49" s="11" t="s">
        <v>5165</v>
      </c>
      <c r="K49" s="11">
        <v>18366000</v>
      </c>
      <c r="L49" s="115"/>
      <c r="M49" s="116">
        <v>43115</v>
      </c>
      <c r="N49" s="11">
        <v>1</v>
      </c>
      <c r="O49" s="11" t="s">
        <v>5165</v>
      </c>
      <c r="P49" s="28">
        <v>18366000</v>
      </c>
      <c r="Q49" s="115"/>
      <c r="R49" s="11">
        <v>201800008</v>
      </c>
      <c r="S49" s="116">
        <v>43119</v>
      </c>
      <c r="T49" s="11"/>
    </row>
    <row r="50" spans="1:20" s="92" customFormat="1" ht="105">
      <c r="A50" s="91">
        <v>40</v>
      </c>
      <c r="B50" s="93" t="s">
        <v>3696</v>
      </c>
      <c r="C50" s="11" t="s">
        <v>35</v>
      </c>
      <c r="D50" s="11"/>
      <c r="E50" s="113"/>
      <c r="F50" s="27" t="s">
        <v>5205</v>
      </c>
      <c r="G50" s="11" t="s">
        <v>38</v>
      </c>
      <c r="H50" s="26">
        <v>10214</v>
      </c>
      <c r="I50" s="11">
        <v>1</v>
      </c>
      <c r="J50" s="11" t="s">
        <v>5165</v>
      </c>
      <c r="K50" s="11">
        <v>25886000</v>
      </c>
      <c r="L50" s="115"/>
      <c r="M50" s="116">
        <v>43115</v>
      </c>
      <c r="N50" s="11">
        <v>1</v>
      </c>
      <c r="O50" s="11" t="s">
        <v>5165</v>
      </c>
      <c r="P50" s="28">
        <v>25886000</v>
      </c>
      <c r="Q50" s="115"/>
      <c r="R50" s="11">
        <v>2018000081</v>
      </c>
      <c r="S50" s="116">
        <v>43119</v>
      </c>
      <c r="T50" s="11"/>
    </row>
    <row r="51" spans="1:20" s="92" customFormat="1" ht="135">
      <c r="A51" s="91">
        <v>41</v>
      </c>
      <c r="B51" s="93" t="s">
        <v>3697</v>
      </c>
      <c r="C51" s="11" t="s">
        <v>35</v>
      </c>
      <c r="D51" s="11"/>
      <c r="E51" s="113"/>
      <c r="F51" s="27" t="s">
        <v>5206</v>
      </c>
      <c r="G51" s="11" t="s">
        <v>38</v>
      </c>
      <c r="H51" s="26">
        <v>530900030101</v>
      </c>
      <c r="I51" s="11">
        <v>1</v>
      </c>
      <c r="J51" s="11" t="s">
        <v>5165</v>
      </c>
      <c r="K51" s="11">
        <v>31741500</v>
      </c>
      <c r="L51" s="115"/>
      <c r="M51" s="116">
        <v>43115</v>
      </c>
      <c r="N51" s="11">
        <v>1</v>
      </c>
      <c r="O51" s="11" t="s">
        <v>5165</v>
      </c>
      <c r="P51" s="28">
        <v>31741500</v>
      </c>
      <c r="Q51" s="115"/>
      <c r="R51" s="11">
        <v>2018000101</v>
      </c>
      <c r="S51" s="116">
        <v>43119</v>
      </c>
      <c r="T51" s="11"/>
    </row>
    <row r="52" spans="1:20" s="92" customFormat="1" ht="45">
      <c r="A52" s="91">
        <v>42</v>
      </c>
      <c r="B52" s="93" t="s">
        <v>3698</v>
      </c>
      <c r="C52" s="11" t="s">
        <v>35</v>
      </c>
      <c r="D52" s="11"/>
      <c r="E52" s="113"/>
      <c r="F52" s="27" t="s">
        <v>5207</v>
      </c>
      <c r="G52" s="11" t="s">
        <v>38</v>
      </c>
      <c r="H52" s="26">
        <v>440900070204</v>
      </c>
      <c r="I52" s="11">
        <v>1</v>
      </c>
      <c r="J52" s="11" t="s">
        <v>5165</v>
      </c>
      <c r="K52" s="11">
        <v>2659283</v>
      </c>
      <c r="L52" s="115"/>
      <c r="M52" s="116">
        <v>43102</v>
      </c>
      <c r="N52" s="11">
        <v>1</v>
      </c>
      <c r="O52" s="11" t="s">
        <v>5165</v>
      </c>
      <c r="P52" s="28">
        <v>2659283</v>
      </c>
      <c r="Q52" s="115"/>
      <c r="R52" s="11">
        <v>2018000058</v>
      </c>
      <c r="S52" s="116">
        <v>43123</v>
      </c>
      <c r="T52" s="11"/>
    </row>
    <row r="53" spans="1:20" s="92" customFormat="1" ht="45">
      <c r="A53" s="91">
        <v>43</v>
      </c>
      <c r="B53" s="93" t="s">
        <v>3699</v>
      </c>
      <c r="C53" s="11" t="s">
        <v>35</v>
      </c>
      <c r="D53" s="11"/>
      <c r="E53" s="113"/>
      <c r="F53" s="27" t="s">
        <v>5208</v>
      </c>
      <c r="G53" s="11" t="s">
        <v>38</v>
      </c>
      <c r="H53" s="26">
        <v>440900070204</v>
      </c>
      <c r="I53" s="11">
        <v>1</v>
      </c>
      <c r="J53" s="11" t="s">
        <v>5165</v>
      </c>
      <c r="K53" s="11">
        <v>2659283</v>
      </c>
      <c r="L53" s="115"/>
      <c r="M53" s="116">
        <v>43102</v>
      </c>
      <c r="N53" s="11">
        <v>1</v>
      </c>
      <c r="O53" s="11" t="s">
        <v>5165</v>
      </c>
      <c r="P53" s="28">
        <v>2659283</v>
      </c>
      <c r="Q53" s="115"/>
      <c r="R53" s="11">
        <v>2018000059</v>
      </c>
      <c r="S53" s="116">
        <v>43123</v>
      </c>
      <c r="T53" s="11"/>
    </row>
    <row r="54" spans="1:20" s="92" customFormat="1" ht="90">
      <c r="A54" s="91">
        <v>44</v>
      </c>
      <c r="B54" s="93" t="s">
        <v>3700</v>
      </c>
      <c r="C54" s="11" t="s">
        <v>35</v>
      </c>
      <c r="D54" s="11"/>
      <c r="E54" s="113"/>
      <c r="F54" s="27" t="s">
        <v>5209</v>
      </c>
      <c r="G54" s="11" t="s">
        <v>38</v>
      </c>
      <c r="H54" s="26">
        <v>520904050110</v>
      </c>
      <c r="I54" s="11">
        <v>1</v>
      </c>
      <c r="J54" s="11" t="s">
        <v>5165</v>
      </c>
      <c r="K54" s="11">
        <v>19000000</v>
      </c>
      <c r="L54" s="115"/>
      <c r="M54" s="116">
        <v>43115</v>
      </c>
      <c r="N54" s="11">
        <v>1</v>
      </c>
      <c r="O54" s="11" t="s">
        <v>5165</v>
      </c>
      <c r="P54" s="28">
        <v>19000000</v>
      </c>
      <c r="Q54" s="115"/>
      <c r="R54" s="11">
        <v>2018000084</v>
      </c>
      <c r="S54" s="116">
        <v>43122</v>
      </c>
      <c r="T54" s="11"/>
    </row>
    <row r="55" spans="1:20" s="92" customFormat="1" ht="75">
      <c r="A55" s="91">
        <v>45</v>
      </c>
      <c r="B55" s="93" t="s">
        <v>3701</v>
      </c>
      <c r="C55" s="11" t="s">
        <v>35</v>
      </c>
      <c r="D55" s="11"/>
      <c r="E55" s="113"/>
      <c r="F55" s="27" t="s">
        <v>5210</v>
      </c>
      <c r="G55" s="11" t="s">
        <v>38</v>
      </c>
      <c r="H55" s="26">
        <v>440900070205</v>
      </c>
      <c r="I55" s="11">
        <v>1</v>
      </c>
      <c r="J55" s="11" t="s">
        <v>5165</v>
      </c>
      <c r="K55" s="11">
        <v>4687452</v>
      </c>
      <c r="L55" s="115"/>
      <c r="M55" s="116">
        <v>43115</v>
      </c>
      <c r="N55" s="11">
        <v>1</v>
      </c>
      <c r="O55" s="11" t="s">
        <v>5165</v>
      </c>
      <c r="P55" s="28">
        <v>4687452</v>
      </c>
      <c r="Q55" s="115"/>
      <c r="R55" s="11">
        <v>2018000119</v>
      </c>
      <c r="S55" s="116">
        <v>43122</v>
      </c>
      <c r="T55" s="11"/>
    </row>
    <row r="56" spans="1:20" s="92" customFormat="1" ht="105">
      <c r="A56" s="91">
        <v>46</v>
      </c>
      <c r="B56" s="93" t="s">
        <v>3702</v>
      </c>
      <c r="C56" s="11" t="s">
        <v>35</v>
      </c>
      <c r="D56" s="11"/>
      <c r="E56" s="113"/>
      <c r="F56" s="27" t="s">
        <v>5211</v>
      </c>
      <c r="G56" s="11" t="s">
        <v>38</v>
      </c>
      <c r="H56" s="26" t="s">
        <v>5212</v>
      </c>
      <c r="I56" s="11">
        <v>1</v>
      </c>
      <c r="J56" s="11" t="s">
        <v>5165</v>
      </c>
      <c r="K56" s="11">
        <v>31741500</v>
      </c>
      <c r="L56" s="115"/>
      <c r="M56" s="116">
        <v>43115</v>
      </c>
      <c r="N56" s="11">
        <v>1</v>
      </c>
      <c r="O56" s="11" t="s">
        <v>5165</v>
      </c>
      <c r="P56" s="28">
        <v>31741500</v>
      </c>
      <c r="Q56" s="115"/>
      <c r="R56" s="11">
        <v>2018000091</v>
      </c>
      <c r="S56" s="116">
        <v>43122</v>
      </c>
      <c r="T56" s="11"/>
    </row>
    <row r="57" spans="1:20" s="92" customFormat="1" ht="150">
      <c r="A57" s="91">
        <v>47</v>
      </c>
      <c r="B57" s="93" t="s">
        <v>3703</v>
      </c>
      <c r="C57" s="11" t="s">
        <v>35</v>
      </c>
      <c r="D57" s="11"/>
      <c r="E57" s="113"/>
      <c r="F57" s="27" t="s">
        <v>5213</v>
      </c>
      <c r="G57" s="11" t="s">
        <v>38</v>
      </c>
      <c r="H57" s="26" t="s">
        <v>5214</v>
      </c>
      <c r="I57" s="11">
        <v>1</v>
      </c>
      <c r="J57" s="11" t="s">
        <v>5165</v>
      </c>
      <c r="K57" s="11">
        <v>20900000</v>
      </c>
      <c r="L57" s="115"/>
      <c r="M57" s="116">
        <v>43115</v>
      </c>
      <c r="N57" s="11">
        <v>1</v>
      </c>
      <c r="O57" s="11" t="s">
        <v>5165</v>
      </c>
      <c r="P57" s="28">
        <v>20900000</v>
      </c>
      <c r="Q57" s="115"/>
      <c r="R57" s="11">
        <v>2018000105</v>
      </c>
      <c r="S57" s="116">
        <v>43122</v>
      </c>
      <c r="T57" s="11"/>
    </row>
    <row r="58" spans="1:20" s="92" customFormat="1" ht="150">
      <c r="A58" s="91">
        <v>48</v>
      </c>
      <c r="B58" s="93" t="s">
        <v>3802</v>
      </c>
      <c r="C58" s="11" t="s">
        <v>35</v>
      </c>
      <c r="D58" s="11"/>
      <c r="E58" s="113"/>
      <c r="F58" s="27" t="s">
        <v>5215</v>
      </c>
      <c r="G58" s="11" t="s">
        <v>38</v>
      </c>
      <c r="H58" s="26">
        <v>530905040102</v>
      </c>
      <c r="I58" s="11">
        <v>1</v>
      </c>
      <c r="J58" s="11" t="s">
        <v>5165</v>
      </c>
      <c r="K58" s="11">
        <v>4687452</v>
      </c>
      <c r="L58" s="115"/>
      <c r="M58" s="116">
        <v>43115</v>
      </c>
      <c r="N58" s="11">
        <v>1</v>
      </c>
      <c r="O58" s="11" t="s">
        <v>5165</v>
      </c>
      <c r="P58" s="28">
        <v>4687452</v>
      </c>
      <c r="Q58" s="115"/>
      <c r="R58" s="11">
        <v>2018000106</v>
      </c>
      <c r="S58" s="116">
        <v>43122</v>
      </c>
      <c r="T58" s="11"/>
    </row>
    <row r="59" spans="1:20" s="92" customFormat="1" ht="60">
      <c r="A59" s="91">
        <v>49</v>
      </c>
      <c r="B59" s="93" t="s">
        <v>3805</v>
      </c>
      <c r="C59" s="11" t="s">
        <v>35</v>
      </c>
      <c r="D59" s="11"/>
      <c r="E59" s="113"/>
      <c r="F59" s="27" t="s">
        <v>5216</v>
      </c>
      <c r="G59" s="11" t="s">
        <v>38</v>
      </c>
      <c r="H59" s="26">
        <v>102100</v>
      </c>
      <c r="I59" s="11">
        <v>1</v>
      </c>
      <c r="J59" s="11" t="s">
        <v>5165</v>
      </c>
      <c r="K59" s="11">
        <v>963532</v>
      </c>
      <c r="L59" s="115"/>
      <c r="M59" s="116">
        <v>43115</v>
      </c>
      <c r="N59" s="11">
        <v>1</v>
      </c>
      <c r="O59" s="11" t="s">
        <v>5165</v>
      </c>
      <c r="P59" s="28">
        <v>963532</v>
      </c>
      <c r="Q59" s="115"/>
      <c r="R59" s="11">
        <v>2018000149</v>
      </c>
      <c r="S59" s="116">
        <v>43123</v>
      </c>
      <c r="T59" s="11"/>
    </row>
    <row r="60" spans="1:20" s="92" customFormat="1" ht="150">
      <c r="A60" s="91">
        <v>50</v>
      </c>
      <c r="B60" s="93" t="s">
        <v>3808</v>
      </c>
      <c r="C60" s="11" t="s">
        <v>35</v>
      </c>
      <c r="D60" s="11"/>
      <c r="E60" s="113"/>
      <c r="F60" s="114" t="s">
        <v>5217</v>
      </c>
      <c r="G60" s="11" t="s">
        <v>38</v>
      </c>
      <c r="H60" s="26">
        <v>530900001010101</v>
      </c>
      <c r="I60" s="11">
        <v>1</v>
      </c>
      <c r="J60" s="11" t="s">
        <v>5165</v>
      </c>
      <c r="K60" s="11">
        <v>39599100</v>
      </c>
      <c r="L60" s="115"/>
      <c r="M60" s="116">
        <v>43115</v>
      </c>
      <c r="N60" s="11">
        <v>1</v>
      </c>
      <c r="O60" s="11" t="s">
        <v>5165</v>
      </c>
      <c r="P60" s="28">
        <v>39599100</v>
      </c>
      <c r="Q60" s="115"/>
      <c r="R60" s="11">
        <v>2018000161</v>
      </c>
      <c r="S60" s="116">
        <v>43122</v>
      </c>
      <c r="T60" s="11"/>
    </row>
    <row r="61" spans="1:20" s="92" customFormat="1" ht="90">
      <c r="A61" s="91">
        <v>51</v>
      </c>
      <c r="B61" s="93" t="s">
        <v>3811</v>
      </c>
      <c r="C61" s="11" t="s">
        <v>35</v>
      </c>
      <c r="D61" s="11"/>
      <c r="E61" s="113"/>
      <c r="F61" s="27" t="s">
        <v>5218</v>
      </c>
      <c r="G61" s="11" t="s">
        <v>38</v>
      </c>
      <c r="H61" s="26">
        <v>520904050110</v>
      </c>
      <c r="I61" s="11">
        <v>1</v>
      </c>
      <c r="J61" s="11" t="s">
        <v>5165</v>
      </c>
      <c r="K61" s="11">
        <v>24230000</v>
      </c>
      <c r="L61" s="115"/>
      <c r="M61" s="116">
        <v>43115</v>
      </c>
      <c r="N61" s="11">
        <v>1</v>
      </c>
      <c r="O61" s="11" t="s">
        <v>5165</v>
      </c>
      <c r="P61" s="28">
        <v>24230000</v>
      </c>
      <c r="Q61" s="115"/>
      <c r="R61" s="11">
        <v>2018000078</v>
      </c>
      <c r="S61" s="116">
        <v>43122</v>
      </c>
      <c r="T61" s="11"/>
    </row>
    <row r="62" spans="1:20" s="92" customFormat="1" ht="90">
      <c r="A62" s="91">
        <v>52</v>
      </c>
      <c r="B62" s="93" t="s">
        <v>3814</v>
      </c>
      <c r="C62" s="11" t="s">
        <v>35</v>
      </c>
      <c r="D62" s="11"/>
      <c r="E62" s="113"/>
      <c r="F62" s="27" t="s">
        <v>5219</v>
      </c>
      <c r="G62" s="11" t="s">
        <v>38</v>
      </c>
      <c r="H62" s="26">
        <v>520904050110</v>
      </c>
      <c r="I62" s="11">
        <v>1</v>
      </c>
      <c r="J62" s="11" t="s">
        <v>5165</v>
      </c>
      <c r="K62" s="11">
        <v>19000000</v>
      </c>
      <c r="L62" s="115"/>
      <c r="M62" s="116">
        <v>43115</v>
      </c>
      <c r="N62" s="11">
        <v>1</v>
      </c>
      <c r="O62" s="11" t="s">
        <v>5165</v>
      </c>
      <c r="P62" s="28">
        <v>19000000</v>
      </c>
      <c r="Q62" s="115"/>
      <c r="R62" s="11">
        <v>2018000076</v>
      </c>
      <c r="S62" s="116">
        <v>43122</v>
      </c>
      <c r="T62" s="11"/>
    </row>
    <row r="63" spans="1:20" s="92" customFormat="1" ht="120">
      <c r="A63" s="91">
        <v>53</v>
      </c>
      <c r="B63" s="93" t="s">
        <v>3817</v>
      </c>
      <c r="C63" s="11" t="s">
        <v>35</v>
      </c>
      <c r="D63" s="11"/>
      <c r="E63" s="113"/>
      <c r="F63" s="27" t="s">
        <v>5220</v>
      </c>
      <c r="G63" s="11" t="s">
        <v>38</v>
      </c>
      <c r="H63" s="26">
        <v>530905030104</v>
      </c>
      <c r="I63" s="11">
        <v>1</v>
      </c>
      <c r="J63" s="11" t="s">
        <v>5165</v>
      </c>
      <c r="K63" s="11">
        <v>25000000</v>
      </c>
      <c r="L63" s="115"/>
      <c r="M63" s="116">
        <v>43115</v>
      </c>
      <c r="N63" s="11">
        <v>1</v>
      </c>
      <c r="O63" s="11" t="s">
        <v>5165</v>
      </c>
      <c r="P63" s="28">
        <v>25000000</v>
      </c>
      <c r="Q63" s="115"/>
      <c r="R63" s="11">
        <v>2018000071</v>
      </c>
      <c r="S63" s="116">
        <v>43123</v>
      </c>
      <c r="T63" s="11"/>
    </row>
    <row r="64" spans="1:20" s="92" customFormat="1" ht="135">
      <c r="A64" s="91">
        <v>54</v>
      </c>
      <c r="B64" s="93" t="s">
        <v>3819</v>
      </c>
      <c r="C64" s="11" t="s">
        <v>35</v>
      </c>
      <c r="D64" s="11"/>
      <c r="E64" s="113"/>
      <c r="F64" s="27" t="s">
        <v>5221</v>
      </c>
      <c r="G64" s="11" t="s">
        <v>38</v>
      </c>
      <c r="H64" s="26">
        <v>530906020102</v>
      </c>
      <c r="I64" s="11">
        <v>1</v>
      </c>
      <c r="J64" s="11" t="s">
        <v>5165</v>
      </c>
      <c r="K64" s="11">
        <v>31640733</v>
      </c>
      <c r="L64" s="115"/>
      <c r="M64" s="116">
        <v>43115</v>
      </c>
      <c r="N64" s="11">
        <v>1</v>
      </c>
      <c r="O64" s="11" t="s">
        <v>5165</v>
      </c>
      <c r="P64" s="28">
        <v>31640733</v>
      </c>
      <c r="Q64" s="115"/>
      <c r="R64" s="11">
        <v>2018000116</v>
      </c>
      <c r="S64" s="116">
        <v>43123</v>
      </c>
      <c r="T64" s="11"/>
    </row>
    <row r="65" spans="1:20" s="92" customFormat="1" ht="135">
      <c r="A65" s="91">
        <v>55</v>
      </c>
      <c r="B65" s="93" t="s">
        <v>3822</v>
      </c>
      <c r="C65" s="11" t="s">
        <v>35</v>
      </c>
      <c r="D65" s="11"/>
      <c r="E65" s="113"/>
      <c r="F65" s="114" t="s">
        <v>5222</v>
      </c>
      <c r="G65" s="11" t="s">
        <v>38</v>
      </c>
      <c r="H65" s="26">
        <v>530906020102</v>
      </c>
      <c r="I65" s="11">
        <v>1</v>
      </c>
      <c r="J65" s="11" t="s">
        <v>5165</v>
      </c>
      <c r="K65" s="11">
        <v>21161000</v>
      </c>
      <c r="L65" s="115"/>
      <c r="M65" s="116">
        <v>43115</v>
      </c>
      <c r="N65" s="11">
        <v>1</v>
      </c>
      <c r="O65" s="11" t="s">
        <v>5165</v>
      </c>
      <c r="P65" s="28">
        <v>21161000</v>
      </c>
      <c r="Q65" s="115"/>
      <c r="R65" s="11">
        <v>2018000117</v>
      </c>
      <c r="S65" s="116">
        <v>43123</v>
      </c>
      <c r="T65" s="11"/>
    </row>
    <row r="66" spans="1:20" s="92" customFormat="1" ht="75">
      <c r="A66" s="91">
        <v>56</v>
      </c>
      <c r="B66" s="93" t="s">
        <v>3825</v>
      </c>
      <c r="C66" s="11" t="s">
        <v>35</v>
      </c>
      <c r="D66" s="11"/>
      <c r="E66" s="113"/>
      <c r="F66" s="27" t="s">
        <v>5223</v>
      </c>
      <c r="G66" s="11" t="s">
        <v>38</v>
      </c>
      <c r="H66" s="26">
        <v>440900070207</v>
      </c>
      <c r="I66" s="11">
        <v>1</v>
      </c>
      <c r="J66" s="11" t="s">
        <v>5165</v>
      </c>
      <c r="K66" s="11">
        <v>10235902</v>
      </c>
      <c r="L66" s="115"/>
      <c r="M66" s="116">
        <v>43115</v>
      </c>
      <c r="N66" s="11">
        <v>1</v>
      </c>
      <c r="O66" s="11" t="s">
        <v>5165</v>
      </c>
      <c r="P66" s="28">
        <v>10235902</v>
      </c>
      <c r="Q66" s="115"/>
      <c r="R66" s="11">
        <v>2018000083</v>
      </c>
      <c r="S66" s="116">
        <v>43123</v>
      </c>
      <c r="T66" s="11"/>
    </row>
    <row r="67" spans="1:20" s="92" customFormat="1" ht="135">
      <c r="A67" s="91">
        <v>57</v>
      </c>
      <c r="B67" s="93" t="s">
        <v>3828</v>
      </c>
      <c r="C67" s="11" t="s">
        <v>35</v>
      </c>
      <c r="D67" s="11"/>
      <c r="E67" s="113"/>
      <c r="F67" s="27" t="s">
        <v>5224</v>
      </c>
      <c r="G67" s="11" t="s">
        <v>38</v>
      </c>
      <c r="H67" s="26">
        <v>520900080101</v>
      </c>
      <c r="I67" s="11">
        <v>1</v>
      </c>
      <c r="J67" s="11" t="s">
        <v>5165</v>
      </c>
      <c r="K67" s="11">
        <v>21427000</v>
      </c>
      <c r="L67" s="115"/>
      <c r="M67" s="116">
        <v>43115</v>
      </c>
      <c r="N67" s="11">
        <v>1</v>
      </c>
      <c r="O67" s="11" t="s">
        <v>5165</v>
      </c>
      <c r="P67" s="28">
        <v>21427000</v>
      </c>
      <c r="Q67" s="115"/>
      <c r="R67" s="11">
        <v>2018000150</v>
      </c>
      <c r="S67" s="116">
        <v>43123</v>
      </c>
      <c r="T67" s="11"/>
    </row>
    <row r="68" spans="1:20" s="92" customFormat="1" ht="135">
      <c r="A68" s="91">
        <v>58</v>
      </c>
      <c r="B68" s="93" t="s">
        <v>3830</v>
      </c>
      <c r="C68" s="11" t="s">
        <v>35</v>
      </c>
      <c r="D68" s="11"/>
      <c r="E68" s="113"/>
      <c r="F68" s="27" t="s">
        <v>5224</v>
      </c>
      <c r="G68" s="11" t="s">
        <v>38</v>
      </c>
      <c r="H68" s="26">
        <v>520900080101</v>
      </c>
      <c r="I68" s="11">
        <v>1</v>
      </c>
      <c r="J68" s="11" t="s">
        <v>5165</v>
      </c>
      <c r="K68" s="11">
        <v>25441500</v>
      </c>
      <c r="L68" s="115"/>
      <c r="M68" s="116">
        <v>43115</v>
      </c>
      <c r="N68" s="11">
        <v>1</v>
      </c>
      <c r="O68" s="11" t="s">
        <v>5165</v>
      </c>
      <c r="P68" s="28">
        <v>25441500</v>
      </c>
      <c r="Q68" s="115"/>
      <c r="R68" s="11">
        <v>2018000152</v>
      </c>
      <c r="S68" s="116">
        <v>43124</v>
      </c>
      <c r="T68" s="11"/>
    </row>
    <row r="69" spans="1:20" s="92" customFormat="1" ht="90">
      <c r="A69" s="91">
        <v>59</v>
      </c>
      <c r="B69" s="93" t="s">
        <v>3833</v>
      </c>
      <c r="C69" s="11" t="s">
        <v>35</v>
      </c>
      <c r="D69" s="11"/>
      <c r="E69" s="113"/>
      <c r="F69" s="27" t="s">
        <v>5225</v>
      </c>
      <c r="G69" s="11" t="s">
        <v>38</v>
      </c>
      <c r="H69" s="26">
        <v>102100</v>
      </c>
      <c r="I69" s="11">
        <v>1</v>
      </c>
      <c r="J69" s="11" t="s">
        <v>5165</v>
      </c>
      <c r="K69" s="11">
        <v>4687452</v>
      </c>
      <c r="L69" s="115"/>
      <c r="M69" s="116">
        <v>43115</v>
      </c>
      <c r="N69" s="11">
        <v>1</v>
      </c>
      <c r="O69" s="11" t="s">
        <v>5165</v>
      </c>
      <c r="P69" s="28">
        <v>4687452</v>
      </c>
      <c r="Q69" s="115"/>
      <c r="R69" s="11">
        <v>2018000082</v>
      </c>
      <c r="S69" s="116">
        <v>43124</v>
      </c>
      <c r="T69" s="11"/>
    </row>
    <row r="70" spans="1:20" s="92" customFormat="1" ht="135">
      <c r="A70" s="91">
        <v>60</v>
      </c>
      <c r="B70" s="93" t="s">
        <v>3835</v>
      </c>
      <c r="C70" s="11" t="s">
        <v>35</v>
      </c>
      <c r="D70" s="11"/>
      <c r="E70" s="113"/>
      <c r="F70" s="27" t="s">
        <v>5226</v>
      </c>
      <c r="G70" s="11" t="s">
        <v>38</v>
      </c>
      <c r="H70" s="26">
        <v>530906020108</v>
      </c>
      <c r="I70" s="11">
        <v>1</v>
      </c>
      <c r="J70" s="11" t="s">
        <v>5165</v>
      </c>
      <c r="K70" s="11">
        <v>25000000</v>
      </c>
      <c r="L70" s="115"/>
      <c r="M70" s="116">
        <v>43115</v>
      </c>
      <c r="N70" s="11">
        <v>1</v>
      </c>
      <c r="O70" s="11" t="s">
        <v>5165</v>
      </c>
      <c r="P70" s="28">
        <v>25000000</v>
      </c>
      <c r="Q70" s="115"/>
      <c r="R70" s="11">
        <v>2018000159</v>
      </c>
      <c r="S70" s="116">
        <v>43124</v>
      </c>
      <c r="T70" s="11"/>
    </row>
    <row r="71" spans="1:20" s="92" customFormat="1" ht="150">
      <c r="A71" s="91">
        <v>61</v>
      </c>
      <c r="B71" s="93" t="s">
        <v>3838</v>
      </c>
      <c r="C71" s="11" t="s">
        <v>35</v>
      </c>
      <c r="D71" s="11"/>
      <c r="E71" s="113"/>
      <c r="F71" s="27" t="s">
        <v>5227</v>
      </c>
      <c r="G71" s="11" t="s">
        <v>38</v>
      </c>
      <c r="H71" s="26">
        <v>53090001010101</v>
      </c>
      <c r="I71" s="11">
        <v>1</v>
      </c>
      <c r="J71" s="11" t="s">
        <v>5165</v>
      </c>
      <c r="K71" s="11">
        <v>22960000</v>
      </c>
      <c r="L71" s="115"/>
      <c r="M71" s="116">
        <v>43115</v>
      </c>
      <c r="N71" s="11">
        <v>1</v>
      </c>
      <c r="O71" s="11" t="s">
        <v>5165</v>
      </c>
      <c r="P71" s="28">
        <v>22960000</v>
      </c>
      <c r="Q71" s="115"/>
      <c r="R71" s="11">
        <v>2018000147</v>
      </c>
      <c r="S71" s="116">
        <v>43124</v>
      </c>
      <c r="T71" s="11"/>
    </row>
    <row r="72" spans="1:20" s="92" customFormat="1" ht="150">
      <c r="A72" s="91">
        <v>62</v>
      </c>
      <c r="B72" s="93" t="s">
        <v>3841</v>
      </c>
      <c r="C72" s="11" t="s">
        <v>35</v>
      </c>
      <c r="D72" s="11"/>
      <c r="E72" s="113"/>
      <c r="F72" s="27" t="s">
        <v>5228</v>
      </c>
      <c r="G72" s="11" t="s">
        <v>38</v>
      </c>
      <c r="H72" s="26">
        <v>520900080101</v>
      </c>
      <c r="I72" s="11">
        <v>1</v>
      </c>
      <c r="J72" s="11" t="s">
        <v>5165</v>
      </c>
      <c r="K72" s="11">
        <v>14280000</v>
      </c>
      <c r="L72" s="115"/>
      <c r="M72" s="116">
        <v>43115</v>
      </c>
      <c r="N72" s="11">
        <v>1</v>
      </c>
      <c r="O72" s="11" t="s">
        <v>5165</v>
      </c>
      <c r="P72" s="28">
        <v>14280000</v>
      </c>
      <c r="Q72" s="115"/>
      <c r="R72" s="11">
        <v>2018000148</v>
      </c>
      <c r="S72" s="116">
        <v>43124</v>
      </c>
      <c r="T72" s="11"/>
    </row>
    <row r="73" spans="1:20" s="92" customFormat="1" ht="120">
      <c r="A73" s="91">
        <v>63</v>
      </c>
      <c r="B73" s="93" t="s">
        <v>3844</v>
      </c>
      <c r="C73" s="11" t="s">
        <v>35</v>
      </c>
      <c r="D73" s="11"/>
      <c r="E73" s="113"/>
      <c r="F73" s="27" t="s">
        <v>5229</v>
      </c>
      <c r="G73" s="11" t="s">
        <v>38</v>
      </c>
      <c r="H73" s="26">
        <v>5209040501</v>
      </c>
      <c r="I73" s="11">
        <v>1</v>
      </c>
      <c r="J73" s="11" t="s">
        <v>5165</v>
      </c>
      <c r="K73" s="11">
        <v>48216000</v>
      </c>
      <c r="L73" s="115"/>
      <c r="M73" s="116">
        <v>43115</v>
      </c>
      <c r="N73" s="11">
        <v>1</v>
      </c>
      <c r="O73" s="11" t="s">
        <v>5165</v>
      </c>
      <c r="P73" s="28">
        <v>48216000</v>
      </c>
      <c r="Q73" s="115"/>
      <c r="R73" s="11">
        <v>2018000158</v>
      </c>
      <c r="S73" s="116">
        <v>43124</v>
      </c>
      <c r="T73" s="11"/>
    </row>
    <row r="74" spans="1:20" s="92" customFormat="1" ht="120">
      <c r="A74" s="91">
        <v>64</v>
      </c>
      <c r="B74" s="93" t="s">
        <v>3847</v>
      </c>
      <c r="C74" s="11" t="s">
        <v>35</v>
      </c>
      <c r="D74" s="11"/>
      <c r="E74" s="113"/>
      <c r="F74" s="114" t="s">
        <v>5230</v>
      </c>
      <c r="G74" s="11" t="s">
        <v>38</v>
      </c>
      <c r="H74" s="26">
        <v>102100</v>
      </c>
      <c r="I74" s="11">
        <v>1</v>
      </c>
      <c r="J74" s="11" t="s">
        <v>5165</v>
      </c>
      <c r="K74" s="11">
        <v>4687452</v>
      </c>
      <c r="L74" s="115"/>
      <c r="M74" s="116">
        <v>43115</v>
      </c>
      <c r="N74" s="11">
        <v>1</v>
      </c>
      <c r="O74" s="11" t="s">
        <v>5165</v>
      </c>
      <c r="P74" s="28">
        <v>4687452</v>
      </c>
      <c r="Q74" s="115"/>
      <c r="R74" s="11">
        <v>2018000142</v>
      </c>
      <c r="S74" s="116">
        <v>43124</v>
      </c>
      <c r="T74" s="11"/>
    </row>
    <row r="75" spans="1:20" s="92" customFormat="1" ht="120">
      <c r="A75" s="91">
        <v>65</v>
      </c>
      <c r="B75" s="93" t="s">
        <v>3850</v>
      </c>
      <c r="C75" s="11" t="s">
        <v>35</v>
      </c>
      <c r="D75" s="11"/>
      <c r="E75" s="113"/>
      <c r="F75" s="27" t="s">
        <v>5231</v>
      </c>
      <c r="G75" s="11" t="s">
        <v>38</v>
      </c>
      <c r="H75" s="26">
        <v>102100</v>
      </c>
      <c r="I75" s="11">
        <v>1</v>
      </c>
      <c r="J75" s="11" t="s">
        <v>5165</v>
      </c>
      <c r="K75" s="11">
        <v>4687452</v>
      </c>
      <c r="L75" s="115"/>
      <c r="M75" s="116">
        <v>43115</v>
      </c>
      <c r="N75" s="11">
        <v>1</v>
      </c>
      <c r="O75" s="11" t="s">
        <v>5165</v>
      </c>
      <c r="P75" s="28">
        <v>4687452</v>
      </c>
      <c r="Q75" s="115"/>
      <c r="R75" s="11">
        <v>2018000143</v>
      </c>
      <c r="S75" s="116">
        <v>43124</v>
      </c>
      <c r="T75" s="11"/>
    </row>
    <row r="76" spans="1:20" s="92" customFormat="1" ht="135">
      <c r="A76" s="91">
        <v>66</v>
      </c>
      <c r="B76" s="93" t="s">
        <v>3853</v>
      </c>
      <c r="C76" s="11" t="s">
        <v>35</v>
      </c>
      <c r="D76" s="11"/>
      <c r="E76" s="113"/>
      <c r="F76" s="27" t="s">
        <v>5232</v>
      </c>
      <c r="G76" s="11" t="s">
        <v>38</v>
      </c>
      <c r="H76" s="26">
        <v>5209040501</v>
      </c>
      <c r="I76" s="11">
        <v>1</v>
      </c>
      <c r="J76" s="11" t="s">
        <v>5165</v>
      </c>
      <c r="K76" s="11">
        <v>19950000</v>
      </c>
      <c r="L76" s="115"/>
      <c r="M76" s="116">
        <v>43115</v>
      </c>
      <c r="N76" s="11">
        <v>1</v>
      </c>
      <c r="O76" s="11" t="s">
        <v>5165</v>
      </c>
      <c r="P76" s="28">
        <v>19950000</v>
      </c>
      <c r="Q76" s="115"/>
      <c r="R76" s="11">
        <v>2018000157</v>
      </c>
      <c r="S76" s="116">
        <v>43124</v>
      </c>
      <c r="T76" s="11"/>
    </row>
    <row r="77" spans="1:20" s="92" customFormat="1" ht="135">
      <c r="A77" s="91">
        <v>67</v>
      </c>
      <c r="B77" s="93" t="s">
        <v>3856</v>
      </c>
      <c r="C77" s="11" t="s">
        <v>35</v>
      </c>
      <c r="D77" s="11"/>
      <c r="E77" s="113"/>
      <c r="F77" s="27" t="s">
        <v>5233</v>
      </c>
      <c r="G77" s="11" t="s">
        <v>38</v>
      </c>
      <c r="H77" s="26">
        <v>520904050109</v>
      </c>
      <c r="I77" s="11">
        <v>1</v>
      </c>
      <c r="J77" s="11" t="s">
        <v>5165</v>
      </c>
      <c r="K77" s="11">
        <v>19950000</v>
      </c>
      <c r="L77" s="115"/>
      <c r="M77" s="116">
        <v>43115</v>
      </c>
      <c r="N77" s="11">
        <v>1</v>
      </c>
      <c r="O77" s="11" t="s">
        <v>5165</v>
      </c>
      <c r="P77" s="28">
        <v>19950000</v>
      </c>
      <c r="Q77" s="115"/>
      <c r="R77" s="11">
        <v>2018000155</v>
      </c>
      <c r="S77" s="116">
        <v>43124</v>
      </c>
      <c r="T77" s="11"/>
    </row>
    <row r="78" spans="1:20" s="92" customFormat="1" ht="135">
      <c r="A78" s="91">
        <v>68</v>
      </c>
      <c r="B78" s="93" t="s">
        <v>3859</v>
      </c>
      <c r="C78" s="11" t="s">
        <v>35</v>
      </c>
      <c r="D78" s="11"/>
      <c r="E78" s="113"/>
      <c r="F78" s="27" t="s">
        <v>5234</v>
      </c>
      <c r="G78" s="11" t="s">
        <v>38</v>
      </c>
      <c r="H78" s="26">
        <v>520900080101</v>
      </c>
      <c r="I78" s="11">
        <v>1</v>
      </c>
      <c r="J78" s="11" t="s">
        <v>5165</v>
      </c>
      <c r="K78" s="11">
        <v>16961000</v>
      </c>
      <c r="L78" s="115"/>
      <c r="M78" s="116">
        <v>43115</v>
      </c>
      <c r="N78" s="11">
        <v>1</v>
      </c>
      <c r="O78" s="11" t="s">
        <v>5165</v>
      </c>
      <c r="P78" s="28">
        <v>19949366</v>
      </c>
      <c r="Q78" s="115"/>
      <c r="R78" s="11">
        <v>2018000154</v>
      </c>
      <c r="S78" s="116">
        <v>43124</v>
      </c>
      <c r="T78" s="11"/>
    </row>
    <row r="79" spans="1:20" s="92" customFormat="1" ht="150">
      <c r="A79" s="91">
        <v>69</v>
      </c>
      <c r="B79" s="93" t="s">
        <v>3862</v>
      </c>
      <c r="C79" s="11" t="s">
        <v>35</v>
      </c>
      <c r="D79" s="11"/>
      <c r="E79" s="113"/>
      <c r="F79" s="27" t="s">
        <v>5235</v>
      </c>
      <c r="G79" s="11" t="s">
        <v>38</v>
      </c>
      <c r="H79" s="26">
        <v>520900080101</v>
      </c>
      <c r="I79" s="11">
        <v>1</v>
      </c>
      <c r="J79" s="11" t="s">
        <v>5165</v>
      </c>
      <c r="K79" s="11">
        <v>36980000</v>
      </c>
      <c r="L79" s="115"/>
      <c r="M79" s="116">
        <v>43115</v>
      </c>
      <c r="N79" s="11">
        <v>1</v>
      </c>
      <c r="O79" s="11" t="s">
        <v>5165</v>
      </c>
      <c r="P79" s="28">
        <v>36980000</v>
      </c>
      <c r="Q79" s="115"/>
      <c r="R79" s="11">
        <v>2018000153</v>
      </c>
      <c r="S79" s="116">
        <v>43125</v>
      </c>
      <c r="T79" s="11"/>
    </row>
    <row r="80" spans="1:20" s="92" customFormat="1" ht="120">
      <c r="A80" s="91">
        <v>70</v>
      </c>
      <c r="B80" s="93" t="s">
        <v>3865</v>
      </c>
      <c r="C80" s="11" t="s">
        <v>35</v>
      </c>
      <c r="D80" s="11"/>
      <c r="E80" s="113"/>
      <c r="F80" s="27" t="s">
        <v>5236</v>
      </c>
      <c r="G80" s="11" t="s">
        <v>38</v>
      </c>
      <c r="H80" s="26">
        <v>530905030104</v>
      </c>
      <c r="I80" s="11">
        <v>1</v>
      </c>
      <c r="J80" s="11" t="s">
        <v>5165</v>
      </c>
      <c r="K80" s="11">
        <v>25000000</v>
      </c>
      <c r="L80" s="115"/>
      <c r="M80" s="116">
        <v>43115</v>
      </c>
      <c r="N80" s="11">
        <v>1</v>
      </c>
      <c r="O80" s="11" t="s">
        <v>5165</v>
      </c>
      <c r="P80" s="28">
        <v>25000000</v>
      </c>
      <c r="Q80" s="115"/>
      <c r="R80" s="11">
        <v>2018000072</v>
      </c>
      <c r="S80" s="116">
        <v>43124</v>
      </c>
      <c r="T80" s="11"/>
    </row>
    <row r="81" spans="1:20" s="92" customFormat="1" ht="135">
      <c r="A81" s="91">
        <v>71</v>
      </c>
      <c r="B81" s="93" t="s">
        <v>3868</v>
      </c>
      <c r="C81" s="11" t="s">
        <v>35</v>
      </c>
      <c r="D81" s="11"/>
      <c r="E81" s="113"/>
      <c r="F81" s="114" t="s">
        <v>5237</v>
      </c>
      <c r="G81" s="11" t="s">
        <v>38</v>
      </c>
      <c r="H81" s="26">
        <v>53090001010101</v>
      </c>
      <c r="I81" s="11">
        <v>1</v>
      </c>
      <c r="J81" s="11" t="s">
        <v>5165</v>
      </c>
      <c r="K81" s="11">
        <v>20959467</v>
      </c>
      <c r="L81" s="115"/>
      <c r="M81" s="116">
        <v>43115</v>
      </c>
      <c r="N81" s="11">
        <v>1</v>
      </c>
      <c r="O81" s="11" t="s">
        <v>5165</v>
      </c>
      <c r="P81" s="28">
        <v>20959467</v>
      </c>
      <c r="Q81" s="115"/>
      <c r="R81" s="11">
        <v>2018000146</v>
      </c>
      <c r="S81" s="116">
        <v>43125</v>
      </c>
      <c r="T81" s="11"/>
    </row>
    <row r="82" spans="1:20" s="92" customFormat="1" ht="150">
      <c r="A82" s="91">
        <v>72</v>
      </c>
      <c r="B82" s="93" t="s">
        <v>3871</v>
      </c>
      <c r="C82" s="11" t="s">
        <v>35</v>
      </c>
      <c r="D82" s="11"/>
      <c r="E82" s="113"/>
      <c r="F82" s="27" t="s">
        <v>5238</v>
      </c>
      <c r="G82" s="11" t="s">
        <v>38</v>
      </c>
      <c r="H82" s="26">
        <v>53090001010101</v>
      </c>
      <c r="I82" s="11">
        <v>1</v>
      </c>
      <c r="J82" s="11" t="s">
        <v>5165</v>
      </c>
      <c r="K82" s="11">
        <v>22960000</v>
      </c>
      <c r="L82" s="115"/>
      <c r="M82" s="116">
        <v>43115</v>
      </c>
      <c r="N82" s="11">
        <v>1</v>
      </c>
      <c r="O82" s="11" t="s">
        <v>5165</v>
      </c>
      <c r="P82" s="28">
        <v>22960000</v>
      </c>
      <c r="Q82" s="115"/>
      <c r="R82" s="11">
        <v>2018000144</v>
      </c>
      <c r="S82" s="116">
        <v>43125</v>
      </c>
      <c r="T82" s="11"/>
    </row>
    <row r="83" spans="1:20" s="92" customFormat="1" ht="90">
      <c r="A83" s="91">
        <v>73</v>
      </c>
      <c r="B83" s="93" t="s">
        <v>3874</v>
      </c>
      <c r="C83" s="11" t="s">
        <v>35</v>
      </c>
      <c r="D83" s="11"/>
      <c r="E83" s="113"/>
      <c r="F83" s="27" t="s">
        <v>5219</v>
      </c>
      <c r="G83" s="11" t="s">
        <v>38</v>
      </c>
      <c r="H83" s="26">
        <v>520901050110</v>
      </c>
      <c r="I83" s="11">
        <v>1</v>
      </c>
      <c r="J83" s="11" t="s">
        <v>5165</v>
      </c>
      <c r="K83" s="11">
        <v>24230000</v>
      </c>
      <c r="L83" s="115"/>
      <c r="M83" s="116">
        <v>43115</v>
      </c>
      <c r="N83" s="11">
        <v>1</v>
      </c>
      <c r="O83" s="11" t="s">
        <v>5165</v>
      </c>
      <c r="P83" s="28">
        <v>24230000</v>
      </c>
      <c r="Q83" s="115"/>
      <c r="R83" s="11">
        <v>2018000080</v>
      </c>
      <c r="S83" s="116">
        <v>43126</v>
      </c>
      <c r="T83" s="11"/>
    </row>
    <row r="84" spans="1:20" s="92" customFormat="1" ht="135">
      <c r="A84" s="91">
        <v>74</v>
      </c>
      <c r="B84" s="93" t="s">
        <v>3877</v>
      </c>
      <c r="C84" s="11" t="s">
        <v>35</v>
      </c>
      <c r="D84" s="11"/>
      <c r="E84" s="113"/>
      <c r="F84" s="27" t="s">
        <v>5239</v>
      </c>
      <c r="G84" s="11" t="s">
        <v>38</v>
      </c>
      <c r="H84" s="26">
        <v>520900080101</v>
      </c>
      <c r="I84" s="11">
        <v>1</v>
      </c>
      <c r="J84" s="11" t="s">
        <v>5165</v>
      </c>
      <c r="K84" s="11">
        <v>32140500</v>
      </c>
      <c r="L84" s="115"/>
      <c r="M84" s="116">
        <v>43115</v>
      </c>
      <c r="N84" s="11">
        <v>1</v>
      </c>
      <c r="O84" s="11" t="s">
        <v>5165</v>
      </c>
      <c r="P84" s="28">
        <v>32140500</v>
      </c>
      <c r="Q84" s="115"/>
      <c r="R84" s="11">
        <v>2018000151</v>
      </c>
      <c r="S84" s="116">
        <v>43125</v>
      </c>
      <c r="T84" s="11"/>
    </row>
    <row r="85" spans="1:20" s="92" customFormat="1" ht="90">
      <c r="A85" s="91">
        <v>75</v>
      </c>
      <c r="B85" s="93" t="s">
        <v>3880</v>
      </c>
      <c r="C85" s="11" t="s">
        <v>35</v>
      </c>
      <c r="D85" s="11"/>
      <c r="E85" s="113"/>
      <c r="F85" s="27" t="s">
        <v>5219</v>
      </c>
      <c r="G85" s="11" t="s">
        <v>38</v>
      </c>
      <c r="H85" s="26">
        <v>520901050110</v>
      </c>
      <c r="I85" s="11">
        <v>1</v>
      </c>
      <c r="J85" s="11" t="s">
        <v>5165</v>
      </c>
      <c r="K85" s="11">
        <v>39540000</v>
      </c>
      <c r="L85" s="115"/>
      <c r="M85" s="116">
        <v>43115</v>
      </c>
      <c r="N85" s="11">
        <v>1</v>
      </c>
      <c r="O85" s="11" t="s">
        <v>5165</v>
      </c>
      <c r="P85" s="28">
        <v>39540000</v>
      </c>
      <c r="Q85" s="115"/>
      <c r="R85" s="11">
        <v>2018000079</v>
      </c>
      <c r="S85" s="116">
        <v>43126</v>
      </c>
      <c r="T85" s="11"/>
    </row>
    <row r="86" spans="1:20" s="92" customFormat="1" ht="90">
      <c r="A86" s="91">
        <v>76</v>
      </c>
      <c r="B86" s="93" t="s">
        <v>3883</v>
      </c>
      <c r="C86" s="11" t="s">
        <v>35</v>
      </c>
      <c r="D86" s="11"/>
      <c r="E86" s="113"/>
      <c r="F86" s="27" t="s">
        <v>5240</v>
      </c>
      <c r="G86" s="11" t="s">
        <v>38</v>
      </c>
      <c r="H86" s="26">
        <v>520901050110</v>
      </c>
      <c r="I86" s="11">
        <v>1</v>
      </c>
      <c r="J86" s="11" t="s">
        <v>5165</v>
      </c>
      <c r="K86" s="11">
        <v>4687452</v>
      </c>
      <c r="L86" s="115"/>
      <c r="M86" s="116">
        <v>43115</v>
      </c>
      <c r="N86" s="11">
        <v>1</v>
      </c>
      <c r="O86" s="11" t="s">
        <v>5165</v>
      </c>
      <c r="P86" s="28">
        <v>4687452</v>
      </c>
      <c r="Q86" s="115"/>
      <c r="R86" s="11">
        <v>2018000077</v>
      </c>
      <c r="S86" s="116">
        <v>43132</v>
      </c>
      <c r="T86" s="11"/>
    </row>
    <row r="87" spans="1:20" s="92" customFormat="1" ht="150">
      <c r="A87" s="91">
        <v>77</v>
      </c>
      <c r="B87" s="93" t="s">
        <v>3886</v>
      </c>
      <c r="C87" s="11" t="s">
        <v>35</v>
      </c>
      <c r="D87" s="11"/>
      <c r="E87" s="113"/>
      <c r="F87" s="27" t="s">
        <v>5241</v>
      </c>
      <c r="G87" s="11" t="s">
        <v>38</v>
      </c>
      <c r="H87" s="26">
        <v>53090001010101</v>
      </c>
      <c r="I87" s="11">
        <v>1</v>
      </c>
      <c r="J87" s="11" t="s">
        <v>5165</v>
      </c>
      <c r="K87" s="11">
        <v>22960000</v>
      </c>
      <c r="L87" s="115"/>
      <c r="M87" s="116">
        <v>43115</v>
      </c>
      <c r="N87" s="11">
        <v>1</v>
      </c>
      <c r="O87" s="11" t="s">
        <v>5165</v>
      </c>
      <c r="P87" s="28">
        <v>22960000</v>
      </c>
      <c r="Q87" s="115"/>
      <c r="R87" s="11">
        <v>2018000145</v>
      </c>
      <c r="S87" s="116">
        <v>43125</v>
      </c>
      <c r="T87" s="11"/>
    </row>
    <row r="88" spans="1:20" s="92" customFormat="1" ht="150">
      <c r="A88" s="91">
        <v>78</v>
      </c>
      <c r="B88" s="93" t="s">
        <v>3889</v>
      </c>
      <c r="C88" s="11" t="s">
        <v>35</v>
      </c>
      <c r="D88" s="11"/>
      <c r="E88" s="113"/>
      <c r="F88" s="27" t="s">
        <v>5242</v>
      </c>
      <c r="G88" s="11" t="s">
        <v>38</v>
      </c>
      <c r="H88" s="26">
        <v>520901050104</v>
      </c>
      <c r="I88" s="11">
        <v>1</v>
      </c>
      <c r="J88" s="11" t="s">
        <v>5165</v>
      </c>
      <c r="K88" s="11">
        <v>8593662</v>
      </c>
      <c r="L88" s="115"/>
      <c r="M88" s="116">
        <v>43115</v>
      </c>
      <c r="N88" s="11">
        <v>1</v>
      </c>
      <c r="O88" s="11" t="s">
        <v>5165</v>
      </c>
      <c r="P88" s="28">
        <v>8593662</v>
      </c>
      <c r="Q88" s="115"/>
      <c r="R88" s="11">
        <v>2018000188</v>
      </c>
      <c r="S88" s="116">
        <v>43125</v>
      </c>
      <c r="T88" s="11"/>
    </row>
    <row r="89" spans="1:20" s="92" customFormat="1" ht="105">
      <c r="A89" s="91">
        <v>79</v>
      </c>
      <c r="B89" s="93" t="s">
        <v>3892</v>
      </c>
      <c r="C89" s="11" t="s">
        <v>35</v>
      </c>
      <c r="D89" s="11"/>
      <c r="E89" s="113"/>
      <c r="F89" s="27" t="s">
        <v>5243</v>
      </c>
      <c r="G89" s="11" t="s">
        <v>38</v>
      </c>
      <c r="H89" s="26" t="s">
        <v>5244</v>
      </c>
      <c r="I89" s="11">
        <v>1</v>
      </c>
      <c r="J89" s="11" t="s">
        <v>5165</v>
      </c>
      <c r="K89" s="11">
        <v>32140500</v>
      </c>
      <c r="L89" s="115"/>
      <c r="M89" s="116">
        <v>43115</v>
      </c>
      <c r="N89" s="11">
        <v>1</v>
      </c>
      <c r="O89" s="11" t="s">
        <v>5165</v>
      </c>
      <c r="P89" s="28">
        <v>32140500</v>
      </c>
      <c r="Q89" s="115"/>
      <c r="R89" s="11">
        <v>2018000197</v>
      </c>
      <c r="S89" s="116">
        <v>43125</v>
      </c>
      <c r="T89" s="11"/>
    </row>
    <row r="90" spans="1:20" s="92" customFormat="1" ht="60">
      <c r="A90" s="91">
        <v>80</v>
      </c>
      <c r="B90" s="93" t="s">
        <v>3895</v>
      </c>
      <c r="C90" s="11" t="s">
        <v>35</v>
      </c>
      <c r="D90" s="11"/>
      <c r="E90" s="113"/>
      <c r="F90" s="27" t="s">
        <v>5245</v>
      </c>
      <c r="G90" s="11" t="s">
        <v>38</v>
      </c>
      <c r="H90" s="26" t="s">
        <v>5246</v>
      </c>
      <c r="I90" s="11">
        <v>1</v>
      </c>
      <c r="J90" s="11" t="s">
        <v>5165</v>
      </c>
      <c r="K90" s="11">
        <v>57949000</v>
      </c>
      <c r="L90" s="115"/>
      <c r="M90" s="116">
        <v>43115</v>
      </c>
      <c r="N90" s="11">
        <v>1</v>
      </c>
      <c r="O90" s="11" t="s">
        <v>5165</v>
      </c>
      <c r="P90" s="28">
        <v>57849000</v>
      </c>
      <c r="Q90" s="115"/>
      <c r="R90" s="11">
        <v>2018000177</v>
      </c>
      <c r="S90" s="116">
        <v>43129</v>
      </c>
      <c r="T90" s="11"/>
    </row>
    <row r="91" spans="1:20" s="92" customFormat="1" ht="75">
      <c r="A91" s="91">
        <v>81</v>
      </c>
      <c r="B91" s="93" t="s">
        <v>3898</v>
      </c>
      <c r="C91" s="11" t="s">
        <v>35</v>
      </c>
      <c r="D91" s="11"/>
      <c r="E91" s="113"/>
      <c r="F91" s="27" t="s">
        <v>5247</v>
      </c>
      <c r="G91" s="11" t="s">
        <v>38</v>
      </c>
      <c r="H91" s="26">
        <v>102100</v>
      </c>
      <c r="I91" s="11">
        <v>1</v>
      </c>
      <c r="J91" s="11" t="s">
        <v>5165</v>
      </c>
      <c r="K91" s="11">
        <v>14025000</v>
      </c>
      <c r="L91" s="115"/>
      <c r="M91" s="116">
        <v>43115</v>
      </c>
      <c r="N91" s="11">
        <v>1</v>
      </c>
      <c r="O91" s="11" t="s">
        <v>5165</v>
      </c>
      <c r="P91" s="28">
        <v>14025000</v>
      </c>
      <c r="Q91" s="115"/>
      <c r="R91" s="11">
        <v>2018000160</v>
      </c>
      <c r="S91" s="116">
        <v>43132</v>
      </c>
      <c r="T91" s="11"/>
    </row>
    <row r="92" spans="1:20" s="92" customFormat="1" ht="135">
      <c r="A92" s="91">
        <v>82</v>
      </c>
      <c r="B92" s="93" t="s">
        <v>3901</v>
      </c>
      <c r="C92" s="11" t="s">
        <v>35</v>
      </c>
      <c r="D92" s="11"/>
      <c r="E92" s="113"/>
      <c r="F92" s="27" t="s">
        <v>5248</v>
      </c>
      <c r="G92" s="11" t="s">
        <v>38</v>
      </c>
      <c r="H92" s="26">
        <v>440900070101</v>
      </c>
      <c r="I92" s="11">
        <v>1</v>
      </c>
      <c r="J92" s="11" t="s">
        <v>5165</v>
      </c>
      <c r="K92" s="11">
        <v>12750000</v>
      </c>
      <c r="L92" s="115"/>
      <c r="M92" s="116">
        <v>43115</v>
      </c>
      <c r="N92" s="11">
        <v>1</v>
      </c>
      <c r="O92" s="11" t="s">
        <v>5165</v>
      </c>
      <c r="P92" s="28">
        <v>12750000</v>
      </c>
      <c r="Q92" s="115"/>
      <c r="R92" s="11">
        <v>2018000156</v>
      </c>
      <c r="S92" s="116">
        <v>43126</v>
      </c>
      <c r="T92" s="11"/>
    </row>
    <row r="93" spans="1:20" s="92" customFormat="1" ht="75">
      <c r="A93" s="91">
        <v>83</v>
      </c>
      <c r="B93" s="93" t="s">
        <v>3904</v>
      </c>
      <c r="C93" s="11" t="s">
        <v>35</v>
      </c>
      <c r="D93" s="11"/>
      <c r="E93" s="113"/>
      <c r="F93" s="27" t="s">
        <v>5249</v>
      </c>
      <c r="G93" s="11" t="s">
        <v>38</v>
      </c>
      <c r="H93" s="26">
        <v>10214</v>
      </c>
      <c r="I93" s="11">
        <v>1</v>
      </c>
      <c r="J93" s="11" t="s">
        <v>5165</v>
      </c>
      <c r="K93" s="11">
        <v>18490000</v>
      </c>
      <c r="L93" s="115"/>
      <c r="M93" s="116">
        <v>43115</v>
      </c>
      <c r="N93" s="11">
        <v>1</v>
      </c>
      <c r="O93" s="11" t="s">
        <v>5165</v>
      </c>
      <c r="P93" s="28">
        <v>18490000</v>
      </c>
      <c r="Q93" s="115"/>
      <c r="R93" s="11">
        <v>2018000093</v>
      </c>
      <c r="S93" s="116">
        <v>43130</v>
      </c>
      <c r="T93" s="11"/>
    </row>
    <row r="94" spans="1:20" s="92" customFormat="1" ht="120">
      <c r="A94" s="91">
        <v>84</v>
      </c>
      <c r="B94" s="93" t="s">
        <v>3907</v>
      </c>
      <c r="C94" s="11" t="s">
        <v>35</v>
      </c>
      <c r="D94" s="11"/>
      <c r="E94" s="113"/>
      <c r="F94" s="27" t="s">
        <v>5250</v>
      </c>
      <c r="G94" s="11" t="s">
        <v>38</v>
      </c>
      <c r="H94" s="26">
        <v>510900060201</v>
      </c>
      <c r="I94" s="11">
        <v>1</v>
      </c>
      <c r="J94" s="11" t="s">
        <v>5165</v>
      </c>
      <c r="K94" s="11">
        <v>31433000</v>
      </c>
      <c r="L94" s="115"/>
      <c r="M94" s="116">
        <v>43191</v>
      </c>
      <c r="N94" s="11">
        <v>1</v>
      </c>
      <c r="O94" s="11" t="s">
        <v>5165</v>
      </c>
      <c r="P94" s="28">
        <v>31433000</v>
      </c>
      <c r="Q94" s="115"/>
      <c r="R94" s="11">
        <v>2018000780</v>
      </c>
      <c r="S94" s="116">
        <v>43206</v>
      </c>
      <c r="T94" s="11"/>
    </row>
    <row r="95" spans="1:20" s="92" customFormat="1" ht="90">
      <c r="A95" s="91">
        <v>85</v>
      </c>
      <c r="B95" s="93" t="s">
        <v>3910</v>
      </c>
      <c r="C95" s="11" t="s">
        <v>35</v>
      </c>
      <c r="D95" s="11"/>
      <c r="E95" s="113"/>
      <c r="F95" s="27" t="s">
        <v>5251</v>
      </c>
      <c r="G95" s="11" t="s">
        <v>38</v>
      </c>
      <c r="H95" s="26">
        <v>440900070205</v>
      </c>
      <c r="I95" s="11">
        <v>1</v>
      </c>
      <c r="J95" s="11" t="s">
        <v>5165</v>
      </c>
      <c r="K95" s="11">
        <v>117810000</v>
      </c>
      <c r="L95" s="115"/>
      <c r="M95" s="116">
        <v>43115</v>
      </c>
      <c r="N95" s="11">
        <v>1</v>
      </c>
      <c r="O95" s="11" t="s">
        <v>5165</v>
      </c>
      <c r="P95" s="28">
        <v>117810000</v>
      </c>
      <c r="Q95" s="115"/>
      <c r="R95" s="11">
        <v>2018000170</v>
      </c>
      <c r="S95" s="116">
        <v>43126</v>
      </c>
      <c r="T95" s="11"/>
    </row>
    <row r="96" spans="1:20" s="92" customFormat="1" ht="135">
      <c r="A96" s="91">
        <v>86</v>
      </c>
      <c r="B96" s="93" t="s">
        <v>3913</v>
      </c>
      <c r="C96" s="11" t="s">
        <v>35</v>
      </c>
      <c r="D96" s="11"/>
      <c r="E96" s="113"/>
      <c r="F96" s="114" t="s">
        <v>5252</v>
      </c>
      <c r="G96" s="11" t="s">
        <v>38</v>
      </c>
      <c r="H96" s="26">
        <v>440900070101</v>
      </c>
      <c r="I96" s="11">
        <v>1</v>
      </c>
      <c r="J96" s="11" t="s">
        <v>5165</v>
      </c>
      <c r="K96" s="11">
        <v>16580000</v>
      </c>
      <c r="L96" s="115"/>
      <c r="M96" s="116">
        <v>43115</v>
      </c>
      <c r="N96" s="11">
        <v>1</v>
      </c>
      <c r="O96" s="11" t="s">
        <v>5165</v>
      </c>
      <c r="P96" s="28">
        <v>16580000</v>
      </c>
      <c r="Q96" s="115"/>
      <c r="R96" s="11">
        <v>2018000203</v>
      </c>
      <c r="S96" s="116">
        <v>43126</v>
      </c>
      <c r="T96" s="11"/>
    </row>
    <row r="97" spans="1:20" s="92" customFormat="1" ht="60">
      <c r="A97" s="91">
        <v>87</v>
      </c>
      <c r="B97" s="93" t="s">
        <v>3916</v>
      </c>
      <c r="C97" s="11" t="s">
        <v>35</v>
      </c>
      <c r="D97" s="11"/>
      <c r="E97" s="113"/>
      <c r="F97" s="27" t="s">
        <v>5253</v>
      </c>
      <c r="G97" s="11" t="s">
        <v>38</v>
      </c>
      <c r="H97" s="26">
        <v>10214</v>
      </c>
      <c r="I97" s="11">
        <v>1</v>
      </c>
      <c r="J97" s="11" t="s">
        <v>5165</v>
      </c>
      <c r="K97" s="11">
        <v>22957500</v>
      </c>
      <c r="L97" s="115"/>
      <c r="M97" s="116">
        <v>43115</v>
      </c>
      <c r="N97" s="11">
        <v>1</v>
      </c>
      <c r="O97" s="11" t="s">
        <v>5165</v>
      </c>
      <c r="P97" s="28">
        <v>22957500</v>
      </c>
      <c r="Q97" s="115"/>
      <c r="R97" s="11">
        <v>2018000212</v>
      </c>
      <c r="S97" s="116">
        <v>43132</v>
      </c>
      <c r="T97" s="11"/>
    </row>
    <row r="98" spans="1:20" s="92" customFormat="1" ht="60">
      <c r="A98" s="91">
        <v>88</v>
      </c>
      <c r="B98" s="93" t="s">
        <v>3919</v>
      </c>
      <c r="C98" s="11" t="s">
        <v>35</v>
      </c>
      <c r="D98" s="11"/>
      <c r="E98" s="113"/>
      <c r="F98" s="27" t="s">
        <v>5216</v>
      </c>
      <c r="G98" s="11" t="s">
        <v>38</v>
      </c>
      <c r="H98" s="26">
        <v>102100</v>
      </c>
      <c r="I98" s="11">
        <v>1</v>
      </c>
      <c r="J98" s="11" t="s">
        <v>5165</v>
      </c>
      <c r="K98" s="11">
        <v>8593662</v>
      </c>
      <c r="L98" s="115"/>
      <c r="M98" s="116">
        <v>43115</v>
      </c>
      <c r="N98" s="11">
        <v>1</v>
      </c>
      <c r="O98" s="11" t="s">
        <v>5165</v>
      </c>
      <c r="P98" s="28">
        <v>8593662</v>
      </c>
      <c r="Q98" s="115"/>
      <c r="R98" s="11">
        <v>2018000211</v>
      </c>
      <c r="S98" s="116">
        <v>43132</v>
      </c>
      <c r="T98" s="11"/>
    </row>
    <row r="99" spans="1:20" s="92" customFormat="1" ht="150">
      <c r="A99" s="91">
        <v>89</v>
      </c>
      <c r="B99" s="93" t="s">
        <v>3922</v>
      </c>
      <c r="C99" s="11" t="s">
        <v>35</v>
      </c>
      <c r="D99" s="11"/>
      <c r="E99" s="113"/>
      <c r="F99" s="27" t="s">
        <v>5254</v>
      </c>
      <c r="G99" s="11" t="s">
        <v>38</v>
      </c>
      <c r="H99" s="26">
        <v>440900070101</v>
      </c>
      <c r="I99" s="11">
        <v>1</v>
      </c>
      <c r="J99" s="11" t="s">
        <v>5165</v>
      </c>
      <c r="K99" s="11">
        <v>24230000</v>
      </c>
      <c r="L99" s="115"/>
      <c r="M99" s="116">
        <v>43115</v>
      </c>
      <c r="N99" s="11">
        <v>1</v>
      </c>
      <c r="O99" s="11" t="s">
        <v>5165</v>
      </c>
      <c r="P99" s="28">
        <v>24230000</v>
      </c>
      <c r="Q99" s="115"/>
      <c r="R99" s="11">
        <v>2018000198</v>
      </c>
      <c r="S99" s="116">
        <v>43129</v>
      </c>
      <c r="T99" s="11"/>
    </row>
    <row r="100" spans="1:20" s="92" customFormat="1" ht="150">
      <c r="A100" s="91">
        <v>90</v>
      </c>
      <c r="B100" s="93" t="s">
        <v>3925</v>
      </c>
      <c r="C100" s="11" t="s">
        <v>35</v>
      </c>
      <c r="D100" s="11"/>
      <c r="E100" s="113"/>
      <c r="F100" s="27" t="s">
        <v>5255</v>
      </c>
      <c r="G100" s="11" t="s">
        <v>38</v>
      </c>
      <c r="H100" s="26">
        <v>520904050109</v>
      </c>
      <c r="I100" s="11">
        <v>1</v>
      </c>
      <c r="J100" s="11" t="s">
        <v>5165</v>
      </c>
      <c r="K100" s="11">
        <v>17100000</v>
      </c>
      <c r="L100" s="115"/>
      <c r="M100" s="116">
        <v>43115</v>
      </c>
      <c r="N100" s="11">
        <v>1</v>
      </c>
      <c r="O100" s="11" t="s">
        <v>5165</v>
      </c>
      <c r="P100" s="28">
        <v>17100000</v>
      </c>
      <c r="Q100" s="115"/>
      <c r="R100" s="11">
        <v>2018000199</v>
      </c>
      <c r="S100" s="116">
        <v>43130</v>
      </c>
      <c r="T100" s="11"/>
    </row>
    <row r="101" spans="1:20" s="92" customFormat="1" ht="105">
      <c r="A101" s="91">
        <v>91</v>
      </c>
      <c r="B101" s="93" t="s">
        <v>3928</v>
      </c>
      <c r="C101" s="11" t="s">
        <v>35</v>
      </c>
      <c r="D101" s="11"/>
      <c r="E101" s="113"/>
      <c r="F101" s="27" t="s">
        <v>5256</v>
      </c>
      <c r="G101" s="11" t="s">
        <v>38</v>
      </c>
      <c r="H101" s="26">
        <v>440900070104</v>
      </c>
      <c r="I101" s="11">
        <v>1</v>
      </c>
      <c r="J101" s="11" t="s">
        <v>5165</v>
      </c>
      <c r="K101" s="11">
        <v>30610000</v>
      </c>
      <c r="L101" s="115"/>
      <c r="M101" s="116">
        <v>43115</v>
      </c>
      <c r="N101" s="11">
        <v>1</v>
      </c>
      <c r="O101" s="11" t="s">
        <v>5165</v>
      </c>
      <c r="P101" s="28">
        <v>30610000</v>
      </c>
      <c r="Q101" s="115"/>
      <c r="R101" s="11">
        <v>2018000141</v>
      </c>
      <c r="S101" s="116">
        <v>43129</v>
      </c>
      <c r="T101" s="11"/>
    </row>
    <row r="102" spans="1:20" s="92" customFormat="1" ht="105">
      <c r="A102" s="91">
        <v>92</v>
      </c>
      <c r="B102" s="93" t="s">
        <v>3931</v>
      </c>
      <c r="C102" s="11" t="s">
        <v>35</v>
      </c>
      <c r="D102" s="11"/>
      <c r="E102" s="113"/>
      <c r="F102" s="27" t="s">
        <v>5257</v>
      </c>
      <c r="G102" s="11" t="s">
        <v>38</v>
      </c>
      <c r="H102" s="26">
        <v>530905030106</v>
      </c>
      <c r="I102" s="11">
        <v>1</v>
      </c>
      <c r="J102" s="11" t="s">
        <v>5165</v>
      </c>
      <c r="K102" s="11">
        <v>25825500</v>
      </c>
      <c r="L102" s="115"/>
      <c r="M102" s="116">
        <v>43115</v>
      </c>
      <c r="N102" s="11">
        <v>1</v>
      </c>
      <c r="O102" s="11" t="s">
        <v>5165</v>
      </c>
      <c r="P102" s="28">
        <v>25825500</v>
      </c>
      <c r="Q102" s="115"/>
      <c r="R102" s="11">
        <v>2018000180</v>
      </c>
      <c r="S102" s="116">
        <v>43132</v>
      </c>
      <c r="T102" s="11"/>
    </row>
    <row r="103" spans="1:20" s="92" customFormat="1" ht="105">
      <c r="A103" s="91">
        <v>93</v>
      </c>
      <c r="B103" s="93" t="s">
        <v>3934</v>
      </c>
      <c r="C103" s="11" t="s">
        <v>35</v>
      </c>
      <c r="D103" s="11"/>
      <c r="E103" s="113"/>
      <c r="F103" s="27" t="s">
        <v>5258</v>
      </c>
      <c r="G103" s="11" t="s">
        <v>38</v>
      </c>
      <c r="H103" s="26" t="s">
        <v>5244</v>
      </c>
      <c r="I103" s="11">
        <v>1</v>
      </c>
      <c r="J103" s="11" t="s">
        <v>5165</v>
      </c>
      <c r="K103" s="11">
        <v>38829000</v>
      </c>
      <c r="L103" s="115"/>
      <c r="M103" s="116">
        <v>43115</v>
      </c>
      <c r="N103" s="11">
        <v>1</v>
      </c>
      <c r="O103" s="11" t="s">
        <v>5165</v>
      </c>
      <c r="P103" s="28">
        <v>38829000</v>
      </c>
      <c r="Q103" s="115"/>
      <c r="R103" s="11">
        <v>2018000228</v>
      </c>
      <c r="S103" s="116">
        <v>43129</v>
      </c>
      <c r="T103" s="11"/>
    </row>
    <row r="104" spans="1:20" s="92" customFormat="1" ht="45">
      <c r="A104" s="91">
        <v>94</v>
      </c>
      <c r="B104" s="93" t="s">
        <v>3936</v>
      </c>
      <c r="C104" s="11" t="s">
        <v>35</v>
      </c>
      <c r="D104" s="11"/>
      <c r="E104" s="113"/>
      <c r="F104" s="27" t="s">
        <v>5259</v>
      </c>
      <c r="G104" s="11" t="s">
        <v>38</v>
      </c>
      <c r="H104" s="26">
        <v>440900070104</v>
      </c>
      <c r="I104" s="11">
        <v>1</v>
      </c>
      <c r="J104" s="11" t="s">
        <v>5165</v>
      </c>
      <c r="K104" s="11">
        <v>40199390</v>
      </c>
      <c r="L104" s="115"/>
      <c r="M104" s="116">
        <v>43115</v>
      </c>
      <c r="N104" s="11">
        <v>1</v>
      </c>
      <c r="O104" s="11" t="s">
        <v>5165</v>
      </c>
      <c r="P104" s="28">
        <v>40199390</v>
      </c>
      <c r="Q104" s="115"/>
      <c r="R104" s="11">
        <v>2018000200</v>
      </c>
      <c r="S104" s="116">
        <v>43163</v>
      </c>
      <c r="T104" s="11"/>
    </row>
    <row r="105" spans="1:20" s="92" customFormat="1" ht="150">
      <c r="A105" s="91">
        <v>95</v>
      </c>
      <c r="B105" s="93" t="s">
        <v>3946</v>
      </c>
      <c r="C105" s="11" t="s">
        <v>35</v>
      </c>
      <c r="D105" s="11"/>
      <c r="E105" s="113"/>
      <c r="F105" s="27" t="s">
        <v>5260</v>
      </c>
      <c r="G105" s="11" t="s">
        <v>38</v>
      </c>
      <c r="H105" s="26">
        <v>440900070101</v>
      </c>
      <c r="I105" s="11">
        <v>1</v>
      </c>
      <c r="J105" s="11" t="s">
        <v>5165</v>
      </c>
      <c r="K105" s="11">
        <v>30610000</v>
      </c>
      <c r="L105" s="115"/>
      <c r="M105" s="116">
        <v>43115</v>
      </c>
      <c r="N105" s="11">
        <v>1</v>
      </c>
      <c r="O105" s="11" t="s">
        <v>5165</v>
      </c>
      <c r="P105" s="28">
        <v>30610000</v>
      </c>
      <c r="Q105" s="115"/>
      <c r="R105" s="11">
        <v>2018000210</v>
      </c>
      <c r="S105" s="116">
        <v>43132</v>
      </c>
      <c r="T105" s="11"/>
    </row>
    <row r="106" spans="1:20" s="92" customFormat="1" ht="120">
      <c r="A106" s="91">
        <v>96</v>
      </c>
      <c r="B106" s="93" t="s">
        <v>3947</v>
      </c>
      <c r="C106" s="11" t="s">
        <v>35</v>
      </c>
      <c r="D106" s="11"/>
      <c r="E106" s="113"/>
      <c r="F106" s="27" t="s">
        <v>5261</v>
      </c>
      <c r="G106" s="11" t="s">
        <v>38</v>
      </c>
      <c r="H106" s="26">
        <v>440900070104</v>
      </c>
      <c r="I106" s="11">
        <v>1</v>
      </c>
      <c r="J106" s="11" t="s">
        <v>5165</v>
      </c>
      <c r="K106" s="11">
        <v>50512000</v>
      </c>
      <c r="L106" s="115"/>
      <c r="M106" s="116">
        <v>43115</v>
      </c>
      <c r="N106" s="11">
        <v>1</v>
      </c>
      <c r="O106" s="11" t="s">
        <v>5165</v>
      </c>
      <c r="P106" s="28">
        <v>50512000</v>
      </c>
      <c r="Q106" s="115"/>
      <c r="R106" s="11">
        <v>2018000140</v>
      </c>
      <c r="S106" s="116">
        <v>43129</v>
      </c>
      <c r="T106" s="11"/>
    </row>
    <row r="107" spans="1:20" s="92" customFormat="1" ht="135">
      <c r="A107" s="91">
        <v>97</v>
      </c>
      <c r="B107" s="93" t="s">
        <v>3948</v>
      </c>
      <c r="C107" s="11" t="s">
        <v>35</v>
      </c>
      <c r="D107" s="11"/>
      <c r="E107" s="113"/>
      <c r="F107" s="27" t="s">
        <v>5262</v>
      </c>
      <c r="G107" s="11" t="s">
        <v>38</v>
      </c>
      <c r="H107" s="26">
        <v>520900080101</v>
      </c>
      <c r="I107" s="11">
        <v>1</v>
      </c>
      <c r="J107" s="11" t="s">
        <v>5165</v>
      </c>
      <c r="K107" s="11">
        <v>3124000</v>
      </c>
      <c r="L107" s="115"/>
      <c r="M107" s="116">
        <v>43115</v>
      </c>
      <c r="N107" s="11">
        <v>1</v>
      </c>
      <c r="O107" s="11" t="s">
        <v>5165</v>
      </c>
      <c r="P107" s="28">
        <v>3124000</v>
      </c>
      <c r="Q107" s="115"/>
      <c r="R107" s="11">
        <v>2018000185</v>
      </c>
      <c r="S107" s="116">
        <v>43132</v>
      </c>
      <c r="T107" s="11"/>
    </row>
    <row r="108" spans="1:20" s="92" customFormat="1" ht="135">
      <c r="A108" s="91">
        <v>98</v>
      </c>
      <c r="B108" s="93" t="s">
        <v>3949</v>
      </c>
      <c r="C108" s="11" t="s">
        <v>35</v>
      </c>
      <c r="D108" s="11"/>
      <c r="E108" s="113"/>
      <c r="F108" s="114" t="s">
        <v>5263</v>
      </c>
      <c r="G108" s="11" t="s">
        <v>38</v>
      </c>
      <c r="H108" s="26">
        <v>520904050109</v>
      </c>
      <c r="I108" s="11">
        <v>1</v>
      </c>
      <c r="J108" s="11" t="s">
        <v>5165</v>
      </c>
      <c r="K108" s="11">
        <v>27549000</v>
      </c>
      <c r="L108" s="115"/>
      <c r="M108" s="116">
        <v>43115</v>
      </c>
      <c r="N108" s="11">
        <v>1</v>
      </c>
      <c r="O108" s="11" t="s">
        <v>5165</v>
      </c>
      <c r="P108" s="28">
        <v>27549000</v>
      </c>
      <c r="Q108" s="115"/>
      <c r="R108" s="11">
        <v>2018000191</v>
      </c>
      <c r="S108" s="116">
        <v>43129</v>
      </c>
      <c r="T108" s="11"/>
    </row>
    <row r="109" spans="1:20" s="92" customFormat="1" ht="120">
      <c r="A109" s="91">
        <v>99</v>
      </c>
      <c r="B109" s="93" t="s">
        <v>3950</v>
      </c>
      <c r="C109" s="11" t="s">
        <v>35</v>
      </c>
      <c r="D109" s="11"/>
      <c r="E109" s="113"/>
      <c r="F109" s="27" t="s">
        <v>5264</v>
      </c>
      <c r="G109" s="11" t="s">
        <v>38</v>
      </c>
      <c r="H109" s="26">
        <v>510900060101</v>
      </c>
      <c r="I109" s="11">
        <v>1</v>
      </c>
      <c r="J109" s="11" t="s">
        <v>5165</v>
      </c>
      <c r="K109" s="11">
        <v>23800000</v>
      </c>
      <c r="L109" s="115"/>
      <c r="M109" s="116">
        <v>43115</v>
      </c>
      <c r="N109" s="11">
        <v>1</v>
      </c>
      <c r="O109" s="11" t="s">
        <v>5165</v>
      </c>
      <c r="P109" s="28">
        <v>23800000</v>
      </c>
      <c r="Q109" s="115"/>
      <c r="R109" s="11">
        <v>2018000242</v>
      </c>
      <c r="S109" s="116">
        <v>43271</v>
      </c>
      <c r="T109" s="11"/>
    </row>
    <row r="110" spans="1:20" s="92" customFormat="1" ht="120">
      <c r="A110" s="91">
        <v>100</v>
      </c>
      <c r="B110" s="93" t="s">
        <v>3951</v>
      </c>
      <c r="C110" s="11" t="s">
        <v>35</v>
      </c>
      <c r="D110" s="11"/>
      <c r="E110" s="113"/>
      <c r="F110" s="27" t="s">
        <v>5265</v>
      </c>
      <c r="G110" s="11" t="s">
        <v>38</v>
      </c>
      <c r="H110" s="26">
        <v>10214</v>
      </c>
      <c r="I110" s="11">
        <v>1</v>
      </c>
      <c r="J110" s="11" t="s">
        <v>5165</v>
      </c>
      <c r="K110" s="11">
        <v>33463395</v>
      </c>
      <c r="L110" s="115"/>
      <c r="M110" s="116">
        <v>43115</v>
      </c>
      <c r="N110" s="11">
        <v>1</v>
      </c>
      <c r="O110" s="11" t="s">
        <v>5165</v>
      </c>
      <c r="P110" s="28">
        <v>33463395</v>
      </c>
      <c r="Q110" s="115"/>
      <c r="R110" s="11">
        <v>2018000214</v>
      </c>
      <c r="S110" s="116">
        <v>43126</v>
      </c>
      <c r="T110" s="11"/>
    </row>
    <row r="111" spans="1:20" s="92" customFormat="1" ht="150">
      <c r="A111" s="91">
        <v>101</v>
      </c>
      <c r="B111" s="93" t="s">
        <v>3952</v>
      </c>
      <c r="C111" s="11" t="s">
        <v>35</v>
      </c>
      <c r="D111" s="11"/>
      <c r="E111" s="113"/>
      <c r="F111" s="27" t="s">
        <v>5266</v>
      </c>
      <c r="G111" s="11" t="s">
        <v>38</v>
      </c>
      <c r="H111" s="26">
        <v>520900080101</v>
      </c>
      <c r="I111" s="11">
        <v>1</v>
      </c>
      <c r="J111" s="11" t="s">
        <v>5165</v>
      </c>
      <c r="K111" s="11">
        <v>16961000</v>
      </c>
      <c r="L111" s="115"/>
      <c r="M111" s="116">
        <v>43115</v>
      </c>
      <c r="N111" s="11">
        <v>1</v>
      </c>
      <c r="O111" s="11" t="s">
        <v>5165</v>
      </c>
      <c r="P111" s="28">
        <v>16961000</v>
      </c>
      <c r="Q111" s="115"/>
      <c r="R111" s="11">
        <v>2018000190</v>
      </c>
      <c r="S111" s="116">
        <v>43126</v>
      </c>
      <c r="T111" s="11"/>
    </row>
    <row r="112" spans="1:20" s="92" customFormat="1" ht="75">
      <c r="A112" s="91">
        <v>102</v>
      </c>
      <c r="B112" s="93" t="s">
        <v>3953</v>
      </c>
      <c r="C112" s="11" t="s">
        <v>35</v>
      </c>
      <c r="D112" s="11"/>
      <c r="E112" s="113"/>
      <c r="F112" s="27" t="s">
        <v>5267</v>
      </c>
      <c r="G112" s="11" t="s">
        <v>38</v>
      </c>
      <c r="H112" s="26" t="s">
        <v>5268</v>
      </c>
      <c r="I112" s="11">
        <v>1</v>
      </c>
      <c r="J112" s="11" t="s">
        <v>5165</v>
      </c>
      <c r="K112" s="11">
        <v>34163118</v>
      </c>
      <c r="L112" s="115"/>
      <c r="M112" s="116">
        <v>43115</v>
      </c>
      <c r="N112" s="11">
        <v>1</v>
      </c>
      <c r="O112" s="11" t="s">
        <v>5165</v>
      </c>
      <c r="P112" s="28">
        <v>34163118</v>
      </c>
      <c r="Q112" s="115"/>
      <c r="R112" s="11">
        <v>2018000202</v>
      </c>
      <c r="S112" s="116">
        <v>43147</v>
      </c>
      <c r="T112" s="11"/>
    </row>
    <row r="113" spans="1:20" s="92" customFormat="1" ht="105">
      <c r="A113" s="91">
        <v>103</v>
      </c>
      <c r="B113" s="93" t="s">
        <v>3954</v>
      </c>
      <c r="C113" s="11" t="s">
        <v>35</v>
      </c>
      <c r="D113" s="11"/>
      <c r="E113" s="113"/>
      <c r="F113" s="27" t="s">
        <v>5269</v>
      </c>
      <c r="G113" s="11" t="s">
        <v>38</v>
      </c>
      <c r="H113" s="26" t="s">
        <v>5244</v>
      </c>
      <c r="I113" s="11">
        <v>1</v>
      </c>
      <c r="J113" s="11" t="s">
        <v>5165</v>
      </c>
      <c r="K113" s="11">
        <v>13387500</v>
      </c>
      <c r="L113" s="115"/>
      <c r="M113" s="116">
        <v>43115</v>
      </c>
      <c r="N113" s="11">
        <v>1</v>
      </c>
      <c r="O113" s="11" t="s">
        <v>5165</v>
      </c>
      <c r="P113" s="28">
        <v>13387500</v>
      </c>
      <c r="Q113" s="115"/>
      <c r="R113" s="11">
        <v>2018000225</v>
      </c>
      <c r="S113" s="116">
        <v>43129</v>
      </c>
      <c r="T113" s="11"/>
    </row>
    <row r="114" spans="1:20" s="92" customFormat="1" ht="105">
      <c r="A114" s="91">
        <v>104</v>
      </c>
      <c r="B114" s="93" t="s">
        <v>3955</v>
      </c>
      <c r="C114" s="11" t="s">
        <v>35</v>
      </c>
      <c r="D114" s="11"/>
      <c r="E114" s="113"/>
      <c r="F114" s="27" t="s">
        <v>5270</v>
      </c>
      <c r="G114" s="11" t="s">
        <v>38</v>
      </c>
      <c r="H114" s="26">
        <v>530905030106</v>
      </c>
      <c r="I114" s="11">
        <v>1</v>
      </c>
      <c r="J114" s="11" t="s">
        <v>5165</v>
      </c>
      <c r="K114" s="11">
        <v>14766033</v>
      </c>
      <c r="L114" s="115"/>
      <c r="M114" s="116">
        <v>43115</v>
      </c>
      <c r="N114" s="11">
        <v>1</v>
      </c>
      <c r="O114" s="11" t="s">
        <v>5165</v>
      </c>
      <c r="P114" s="28">
        <v>14766033</v>
      </c>
      <c r="Q114" s="115"/>
      <c r="R114" s="11">
        <v>2018000178</v>
      </c>
      <c r="S114" s="116">
        <v>43132</v>
      </c>
      <c r="T114" s="11"/>
    </row>
    <row r="115" spans="1:20" s="92" customFormat="1" ht="75">
      <c r="A115" s="91">
        <v>105</v>
      </c>
      <c r="B115" s="93" t="s">
        <v>3956</v>
      </c>
      <c r="C115" s="11" t="s">
        <v>35</v>
      </c>
      <c r="D115" s="11"/>
      <c r="E115" s="113"/>
      <c r="F115" s="27" t="s">
        <v>5271</v>
      </c>
      <c r="G115" s="11" t="s">
        <v>38</v>
      </c>
      <c r="H115" s="26">
        <v>102100</v>
      </c>
      <c r="I115" s="11">
        <v>1</v>
      </c>
      <c r="J115" s="11" t="s">
        <v>5165</v>
      </c>
      <c r="K115" s="11">
        <v>18238000</v>
      </c>
      <c r="L115" s="115"/>
      <c r="M115" s="116">
        <v>43115</v>
      </c>
      <c r="N115" s="11">
        <v>1</v>
      </c>
      <c r="O115" s="11" t="s">
        <v>5165</v>
      </c>
      <c r="P115" s="28">
        <v>18238000</v>
      </c>
      <c r="Q115" s="115"/>
      <c r="R115" s="11">
        <v>2018000221</v>
      </c>
      <c r="S115" s="116">
        <v>43132</v>
      </c>
      <c r="T115" s="11"/>
    </row>
    <row r="116" spans="1:20" s="92" customFormat="1" ht="150">
      <c r="A116" s="91">
        <v>106</v>
      </c>
      <c r="B116" s="93" t="s">
        <v>3957</v>
      </c>
      <c r="C116" s="11" t="s">
        <v>35</v>
      </c>
      <c r="D116" s="11"/>
      <c r="E116" s="113"/>
      <c r="F116" s="27" t="s">
        <v>5272</v>
      </c>
      <c r="G116" s="11" t="s">
        <v>38</v>
      </c>
      <c r="H116" s="26">
        <v>520900080101</v>
      </c>
      <c r="I116" s="11">
        <v>1</v>
      </c>
      <c r="J116" s="11" t="s">
        <v>5165</v>
      </c>
      <c r="K116" s="11">
        <v>95611740</v>
      </c>
      <c r="L116" s="115"/>
      <c r="M116" s="116">
        <v>43115</v>
      </c>
      <c r="N116" s="11">
        <v>1</v>
      </c>
      <c r="O116" s="11" t="s">
        <v>5165</v>
      </c>
      <c r="P116" s="28">
        <v>95611740</v>
      </c>
      <c r="Q116" s="115"/>
      <c r="R116" s="11">
        <v>2018000201</v>
      </c>
      <c r="S116" s="116">
        <v>43132</v>
      </c>
      <c r="T116" s="11"/>
    </row>
    <row r="117" spans="1:20" s="92" customFormat="1" ht="105">
      <c r="A117" s="91">
        <v>107</v>
      </c>
      <c r="B117" s="93" t="s">
        <v>3958</v>
      </c>
      <c r="C117" s="11" t="s">
        <v>35</v>
      </c>
      <c r="D117" s="11"/>
      <c r="E117" s="113"/>
      <c r="F117" s="123" t="s">
        <v>5273</v>
      </c>
      <c r="G117" s="11" t="s">
        <v>38</v>
      </c>
      <c r="H117" s="26">
        <v>530905030106</v>
      </c>
      <c r="I117" s="11">
        <v>1</v>
      </c>
      <c r="J117" s="11" t="s">
        <v>5165</v>
      </c>
      <c r="K117" s="11">
        <v>18368000</v>
      </c>
      <c r="L117" s="115"/>
      <c r="M117" s="116">
        <v>43115</v>
      </c>
      <c r="N117" s="11">
        <v>1</v>
      </c>
      <c r="O117" s="11" t="s">
        <v>5165</v>
      </c>
      <c r="P117" s="28">
        <v>18368000</v>
      </c>
      <c r="Q117" s="115"/>
      <c r="R117" s="11">
        <v>2018000189</v>
      </c>
      <c r="S117" s="116">
        <v>43132</v>
      </c>
      <c r="T117" s="11"/>
    </row>
    <row r="118" spans="1:20" s="92" customFormat="1" ht="120">
      <c r="A118" s="91">
        <v>108</v>
      </c>
      <c r="B118" s="93" t="s">
        <v>3959</v>
      </c>
      <c r="C118" s="11" t="s">
        <v>35</v>
      </c>
      <c r="D118" s="11"/>
      <c r="E118" s="113"/>
      <c r="F118" s="27" t="s">
        <v>5274</v>
      </c>
      <c r="G118" s="11" t="s">
        <v>38</v>
      </c>
      <c r="H118" s="26">
        <v>530906020108</v>
      </c>
      <c r="I118" s="11">
        <v>1</v>
      </c>
      <c r="J118" s="11" t="s">
        <v>5165</v>
      </c>
      <c r="K118" s="11">
        <v>38440500</v>
      </c>
      <c r="L118" s="115"/>
      <c r="M118" s="116">
        <v>43115</v>
      </c>
      <c r="N118" s="11">
        <v>1</v>
      </c>
      <c r="O118" s="11" t="s">
        <v>5165</v>
      </c>
      <c r="P118" s="28">
        <v>38440500</v>
      </c>
      <c r="Q118" s="115"/>
      <c r="R118" s="11">
        <v>2018000227</v>
      </c>
      <c r="S118" s="116">
        <v>43129</v>
      </c>
      <c r="T118" s="11"/>
    </row>
    <row r="119" spans="1:20" s="92" customFormat="1" ht="135">
      <c r="A119" s="91">
        <v>109</v>
      </c>
      <c r="B119" s="93" t="s">
        <v>3960</v>
      </c>
      <c r="C119" s="11" t="s">
        <v>35</v>
      </c>
      <c r="D119" s="11"/>
      <c r="E119" s="113"/>
      <c r="F119" s="27" t="s">
        <v>5275</v>
      </c>
      <c r="G119" s="11" t="s">
        <v>38</v>
      </c>
      <c r="H119" s="26">
        <v>530905030105</v>
      </c>
      <c r="I119" s="11">
        <v>1</v>
      </c>
      <c r="J119" s="11" t="s">
        <v>5165</v>
      </c>
      <c r="K119" s="11">
        <v>34779500</v>
      </c>
      <c r="L119" s="115"/>
      <c r="M119" s="116">
        <v>43115</v>
      </c>
      <c r="N119" s="11">
        <v>1</v>
      </c>
      <c r="O119" s="11" t="s">
        <v>5165</v>
      </c>
      <c r="P119" s="28">
        <v>34779500</v>
      </c>
      <c r="Q119" s="115"/>
      <c r="R119" s="11">
        <v>2018000224</v>
      </c>
      <c r="S119" s="116">
        <v>43129</v>
      </c>
      <c r="T119" s="11"/>
    </row>
    <row r="120" spans="1:20" s="92" customFormat="1" ht="105">
      <c r="A120" s="91">
        <v>110</v>
      </c>
      <c r="B120" s="93" t="s">
        <v>3961</v>
      </c>
      <c r="C120" s="11" t="s">
        <v>35</v>
      </c>
      <c r="D120" s="11"/>
      <c r="E120" s="113"/>
      <c r="F120" s="27" t="s">
        <v>5276</v>
      </c>
      <c r="G120" s="11" t="s">
        <v>38</v>
      </c>
      <c r="H120" s="26">
        <v>530905030106</v>
      </c>
      <c r="I120" s="11">
        <v>1</v>
      </c>
      <c r="J120" s="11" t="s">
        <v>5165</v>
      </c>
      <c r="K120" s="11">
        <v>13776000</v>
      </c>
      <c r="L120" s="115"/>
      <c r="M120" s="116">
        <v>43115</v>
      </c>
      <c r="N120" s="11">
        <v>1</v>
      </c>
      <c r="O120" s="11" t="s">
        <v>5165</v>
      </c>
      <c r="P120" s="28">
        <v>13776000</v>
      </c>
      <c r="Q120" s="115"/>
      <c r="R120" s="11">
        <v>2018000192</v>
      </c>
      <c r="S120" s="116">
        <v>43132</v>
      </c>
      <c r="T120" s="11"/>
    </row>
    <row r="121" spans="1:20" s="92" customFormat="1" ht="75">
      <c r="A121" s="91">
        <v>111</v>
      </c>
      <c r="B121" s="93" t="s">
        <v>3962</v>
      </c>
      <c r="C121" s="11" t="s">
        <v>35</v>
      </c>
      <c r="D121" s="11"/>
      <c r="E121" s="113"/>
      <c r="F121" s="27" t="s">
        <v>5277</v>
      </c>
      <c r="G121" s="11" t="s">
        <v>38</v>
      </c>
      <c r="H121" s="26">
        <v>102100</v>
      </c>
      <c r="I121" s="11">
        <v>1</v>
      </c>
      <c r="J121" s="11" t="s">
        <v>5165</v>
      </c>
      <c r="K121" s="11">
        <v>9948000</v>
      </c>
      <c r="L121" s="115"/>
      <c r="M121" s="116">
        <v>43115</v>
      </c>
      <c r="N121" s="11">
        <v>1</v>
      </c>
      <c r="O121" s="11" t="s">
        <v>5165</v>
      </c>
      <c r="P121" s="28">
        <v>9948000</v>
      </c>
      <c r="Q121" s="115"/>
      <c r="R121" s="11">
        <v>2018000222</v>
      </c>
      <c r="S121" s="116">
        <v>43129</v>
      </c>
      <c r="T121" s="11"/>
    </row>
    <row r="122" spans="1:20" s="92" customFormat="1" ht="60">
      <c r="A122" s="91">
        <v>112</v>
      </c>
      <c r="B122" s="93" t="s">
        <v>3963</v>
      </c>
      <c r="C122" s="11" t="s">
        <v>35</v>
      </c>
      <c r="D122" s="11"/>
      <c r="E122" s="113"/>
      <c r="F122" s="27" t="s">
        <v>5278</v>
      </c>
      <c r="G122" s="11" t="s">
        <v>38</v>
      </c>
      <c r="H122" s="26">
        <v>440900070204</v>
      </c>
      <c r="I122" s="11">
        <v>1</v>
      </c>
      <c r="J122" s="11" t="s">
        <v>5165</v>
      </c>
      <c r="K122" s="11">
        <v>1500000</v>
      </c>
      <c r="L122" s="115"/>
      <c r="M122" s="116">
        <v>43115</v>
      </c>
      <c r="N122" s="11">
        <v>1</v>
      </c>
      <c r="O122" s="11" t="s">
        <v>5165</v>
      </c>
      <c r="P122" s="28">
        <v>1500000</v>
      </c>
      <c r="Q122" s="115"/>
      <c r="R122" s="11">
        <v>2018000204</v>
      </c>
      <c r="S122" s="116">
        <v>43132</v>
      </c>
      <c r="T122" s="11"/>
    </row>
    <row r="123" spans="1:20" s="92" customFormat="1" ht="135">
      <c r="A123" s="91">
        <v>113</v>
      </c>
      <c r="B123" s="93" t="s">
        <v>3964</v>
      </c>
      <c r="C123" s="11" t="s">
        <v>35</v>
      </c>
      <c r="D123" s="11"/>
      <c r="E123" s="113"/>
      <c r="F123" s="27" t="s">
        <v>5279</v>
      </c>
      <c r="G123" s="11" t="s">
        <v>38</v>
      </c>
      <c r="H123" s="26">
        <v>5209040501</v>
      </c>
      <c r="I123" s="11">
        <v>1</v>
      </c>
      <c r="J123" s="11" t="s">
        <v>5165</v>
      </c>
      <c r="K123" s="11">
        <v>8593662</v>
      </c>
      <c r="L123" s="115"/>
      <c r="M123" s="116">
        <v>43115</v>
      </c>
      <c r="N123" s="11">
        <v>1</v>
      </c>
      <c r="O123" s="11" t="s">
        <v>5165</v>
      </c>
      <c r="P123" s="28">
        <v>8593662</v>
      </c>
      <c r="Q123" s="115"/>
      <c r="R123" s="11">
        <v>2018000233</v>
      </c>
      <c r="S123" s="116">
        <v>43129</v>
      </c>
      <c r="T123" s="11"/>
    </row>
    <row r="124" spans="1:20" s="92" customFormat="1" ht="105">
      <c r="A124" s="91">
        <v>114</v>
      </c>
      <c r="B124" s="93" t="s">
        <v>3965</v>
      </c>
      <c r="C124" s="11" t="s">
        <v>35</v>
      </c>
      <c r="D124" s="11"/>
      <c r="E124" s="113"/>
      <c r="F124" s="27" t="s">
        <v>5280</v>
      </c>
      <c r="G124" s="11" t="s">
        <v>38</v>
      </c>
      <c r="H124" s="26">
        <v>530905030106</v>
      </c>
      <c r="I124" s="11">
        <v>1</v>
      </c>
      <c r="J124" s="11" t="s">
        <v>5165</v>
      </c>
      <c r="K124" s="11">
        <v>18368000</v>
      </c>
      <c r="L124" s="115"/>
      <c r="M124" s="116">
        <v>43115</v>
      </c>
      <c r="N124" s="11">
        <v>1</v>
      </c>
      <c r="O124" s="11" t="s">
        <v>5165</v>
      </c>
      <c r="P124" s="28">
        <v>18368000</v>
      </c>
      <c r="Q124" s="115"/>
      <c r="R124" s="11">
        <v>2018000187</v>
      </c>
      <c r="S124" s="116">
        <v>43132</v>
      </c>
      <c r="T124" s="11"/>
    </row>
    <row r="125" spans="1:20" s="92" customFormat="1" ht="105">
      <c r="A125" s="91">
        <v>115</v>
      </c>
      <c r="B125" s="93" t="s">
        <v>3966</v>
      </c>
      <c r="C125" s="11" t="s">
        <v>35</v>
      </c>
      <c r="D125" s="11"/>
      <c r="E125" s="113"/>
      <c r="F125" s="27" t="s">
        <v>5280</v>
      </c>
      <c r="G125" s="11" t="s">
        <v>38</v>
      </c>
      <c r="H125" s="26">
        <v>530905030106</v>
      </c>
      <c r="I125" s="11">
        <v>1</v>
      </c>
      <c r="J125" s="11" t="s">
        <v>5165</v>
      </c>
      <c r="K125" s="11">
        <v>18368000</v>
      </c>
      <c r="L125" s="115"/>
      <c r="M125" s="116">
        <v>43115</v>
      </c>
      <c r="N125" s="11">
        <v>1</v>
      </c>
      <c r="O125" s="11" t="s">
        <v>5165</v>
      </c>
      <c r="P125" s="28">
        <v>18368000</v>
      </c>
      <c r="Q125" s="115"/>
      <c r="R125" s="11">
        <v>2018000183</v>
      </c>
      <c r="S125" s="116">
        <v>43132</v>
      </c>
      <c r="T125" s="11"/>
    </row>
    <row r="126" spans="1:20" s="92" customFormat="1" ht="60">
      <c r="A126" s="91">
        <v>116</v>
      </c>
      <c r="B126" s="93" t="s">
        <v>3967</v>
      </c>
      <c r="C126" s="11" t="s">
        <v>35</v>
      </c>
      <c r="D126" s="11"/>
      <c r="E126" s="113"/>
      <c r="F126" s="27" t="s">
        <v>5281</v>
      </c>
      <c r="G126" s="11" t="s">
        <v>38</v>
      </c>
      <c r="H126" s="26">
        <v>530900010202</v>
      </c>
      <c r="I126" s="11">
        <v>1</v>
      </c>
      <c r="J126" s="11" t="s">
        <v>5165</v>
      </c>
      <c r="K126" s="11">
        <v>33671000</v>
      </c>
      <c r="L126" s="115"/>
      <c r="M126" s="116">
        <v>43115</v>
      </c>
      <c r="N126" s="11">
        <v>1</v>
      </c>
      <c r="O126" s="11" t="s">
        <v>5165</v>
      </c>
      <c r="P126" s="28">
        <v>33671000</v>
      </c>
      <c r="Q126" s="115"/>
      <c r="R126" s="11">
        <v>20180000226</v>
      </c>
      <c r="S126" s="116">
        <v>43132</v>
      </c>
      <c r="T126" s="11"/>
    </row>
    <row r="127" spans="1:20" s="92" customFormat="1" ht="150">
      <c r="A127" s="91">
        <v>117</v>
      </c>
      <c r="B127" s="93" t="s">
        <v>3968</v>
      </c>
      <c r="C127" s="11" t="s">
        <v>35</v>
      </c>
      <c r="D127" s="11"/>
      <c r="E127" s="113"/>
      <c r="F127" s="27" t="s">
        <v>5282</v>
      </c>
      <c r="G127" s="11" t="s">
        <v>38</v>
      </c>
      <c r="H127" s="26">
        <v>530905030101</v>
      </c>
      <c r="I127" s="11">
        <v>1</v>
      </c>
      <c r="J127" s="11" t="s">
        <v>5165</v>
      </c>
      <c r="K127" s="11">
        <v>30230000</v>
      </c>
      <c r="L127" s="115"/>
      <c r="M127" s="116">
        <v>43115</v>
      </c>
      <c r="N127" s="11">
        <v>1</v>
      </c>
      <c r="O127" s="11" t="s">
        <v>5165</v>
      </c>
      <c r="P127" s="28">
        <v>30230000</v>
      </c>
      <c r="Q127" s="115"/>
      <c r="R127" s="11">
        <v>2018000179</v>
      </c>
      <c r="S127" s="116">
        <v>43129</v>
      </c>
      <c r="T127" s="11"/>
    </row>
    <row r="128" spans="1:20" s="92" customFormat="1" ht="75">
      <c r="A128" s="91">
        <v>118</v>
      </c>
      <c r="B128" s="93" t="s">
        <v>3969</v>
      </c>
      <c r="C128" s="11" t="s">
        <v>35</v>
      </c>
      <c r="D128" s="11"/>
      <c r="E128" s="113"/>
      <c r="F128" s="27" t="s">
        <v>5283</v>
      </c>
      <c r="G128" s="11" t="s">
        <v>38</v>
      </c>
      <c r="H128" s="26">
        <v>20421</v>
      </c>
      <c r="I128" s="11">
        <v>1</v>
      </c>
      <c r="J128" s="11" t="s">
        <v>5165</v>
      </c>
      <c r="K128" s="11">
        <v>52500000</v>
      </c>
      <c r="L128" s="115"/>
      <c r="M128" s="116">
        <v>43115</v>
      </c>
      <c r="N128" s="11">
        <v>1</v>
      </c>
      <c r="O128" s="11" t="s">
        <v>5165</v>
      </c>
      <c r="P128" s="28">
        <v>52500000</v>
      </c>
      <c r="Q128" s="115"/>
      <c r="R128" s="11">
        <v>2018000230</v>
      </c>
      <c r="S128" s="116">
        <v>43130</v>
      </c>
      <c r="T128" s="11"/>
    </row>
    <row r="129" spans="1:20" s="92" customFormat="1" ht="105">
      <c r="A129" s="91">
        <v>119</v>
      </c>
      <c r="B129" s="93" t="s">
        <v>3970</v>
      </c>
      <c r="C129" s="11" t="s">
        <v>35</v>
      </c>
      <c r="D129" s="11"/>
      <c r="E129" s="113"/>
      <c r="F129" s="27" t="s">
        <v>5284</v>
      </c>
      <c r="G129" s="11" t="s">
        <v>38</v>
      </c>
      <c r="H129" s="124">
        <v>530905030106</v>
      </c>
      <c r="I129" s="11">
        <v>1</v>
      </c>
      <c r="J129" s="11" t="s">
        <v>5165</v>
      </c>
      <c r="K129" s="11">
        <v>18368000</v>
      </c>
      <c r="L129" s="115"/>
      <c r="M129" s="116">
        <v>43115</v>
      </c>
      <c r="N129" s="11">
        <v>1</v>
      </c>
      <c r="O129" s="11" t="s">
        <v>5165</v>
      </c>
      <c r="P129" s="28">
        <v>18368000</v>
      </c>
      <c r="Q129" s="115"/>
      <c r="R129" s="11">
        <v>2018000243</v>
      </c>
      <c r="S129" s="116">
        <v>43132</v>
      </c>
      <c r="T129" s="11"/>
    </row>
    <row r="130" spans="1:20" s="92" customFormat="1" ht="105">
      <c r="A130" s="91">
        <v>120</v>
      </c>
      <c r="B130" s="93" t="s">
        <v>3971</v>
      </c>
      <c r="C130" s="11" t="s">
        <v>35</v>
      </c>
      <c r="D130" s="11"/>
      <c r="E130" s="113"/>
      <c r="F130" s="114" t="s">
        <v>5285</v>
      </c>
      <c r="G130" s="11" t="s">
        <v>38</v>
      </c>
      <c r="H130" s="26">
        <v>530905030106</v>
      </c>
      <c r="I130" s="11">
        <v>1</v>
      </c>
      <c r="J130" s="11" t="s">
        <v>5165</v>
      </c>
      <c r="K130" s="11">
        <v>18368000</v>
      </c>
      <c r="L130" s="115"/>
      <c r="M130" s="116">
        <v>43115</v>
      </c>
      <c r="N130" s="11">
        <v>1</v>
      </c>
      <c r="O130" s="11" t="s">
        <v>5165</v>
      </c>
      <c r="P130" s="28">
        <v>18368000</v>
      </c>
      <c r="Q130" s="115"/>
      <c r="R130" s="11">
        <v>2018000181</v>
      </c>
      <c r="S130" s="116">
        <v>43132</v>
      </c>
      <c r="T130" s="11"/>
    </row>
    <row r="131" spans="1:20" s="92" customFormat="1" ht="150">
      <c r="A131" s="91">
        <v>121</v>
      </c>
      <c r="B131" s="93" t="s">
        <v>3972</v>
      </c>
      <c r="C131" s="11" t="s">
        <v>35</v>
      </c>
      <c r="D131" s="11"/>
      <c r="E131" s="113"/>
      <c r="F131" s="114" t="s">
        <v>5286</v>
      </c>
      <c r="G131" s="11" t="s">
        <v>38</v>
      </c>
      <c r="H131" s="26">
        <v>520900080101</v>
      </c>
      <c r="I131" s="11">
        <v>1</v>
      </c>
      <c r="J131" s="11" t="s">
        <v>5165</v>
      </c>
      <c r="K131" s="11">
        <v>14538000</v>
      </c>
      <c r="L131" s="115"/>
      <c r="M131" s="116">
        <v>43115</v>
      </c>
      <c r="N131" s="11">
        <v>1</v>
      </c>
      <c r="O131" s="11" t="s">
        <v>5165</v>
      </c>
      <c r="P131" s="28">
        <v>14538000</v>
      </c>
      <c r="Q131" s="115"/>
      <c r="R131" s="11">
        <v>2018000245</v>
      </c>
      <c r="S131" s="116">
        <v>43132</v>
      </c>
      <c r="T131" s="11"/>
    </row>
    <row r="132" spans="1:20" s="92" customFormat="1" ht="120">
      <c r="A132" s="91">
        <v>122</v>
      </c>
      <c r="B132" s="93" t="s">
        <v>3973</v>
      </c>
      <c r="C132" s="11" t="s">
        <v>35</v>
      </c>
      <c r="D132" s="11"/>
      <c r="E132" s="113"/>
      <c r="F132" s="27" t="s">
        <v>5287</v>
      </c>
      <c r="G132" s="11" t="s">
        <v>38</v>
      </c>
      <c r="H132" s="26">
        <v>440900070102</v>
      </c>
      <c r="I132" s="11">
        <v>1</v>
      </c>
      <c r="J132" s="11" t="s">
        <v>5165</v>
      </c>
      <c r="K132" s="11">
        <v>59541311</v>
      </c>
      <c r="L132" s="115"/>
      <c r="M132" s="116">
        <v>43115</v>
      </c>
      <c r="N132" s="11">
        <v>1</v>
      </c>
      <c r="O132" s="11" t="s">
        <v>5165</v>
      </c>
      <c r="P132" s="28">
        <v>59541311</v>
      </c>
      <c r="Q132" s="115"/>
      <c r="R132" s="11">
        <v>2018000171</v>
      </c>
      <c r="S132" s="116">
        <v>43126</v>
      </c>
      <c r="T132" s="11"/>
    </row>
    <row r="133" spans="1:20" s="92" customFormat="1" ht="150">
      <c r="A133" s="91">
        <v>123</v>
      </c>
      <c r="B133" s="93" t="s">
        <v>3974</v>
      </c>
      <c r="C133" s="11" t="s">
        <v>35</v>
      </c>
      <c r="D133" s="11"/>
      <c r="E133" s="113"/>
      <c r="F133" s="27" t="s">
        <v>5288</v>
      </c>
      <c r="G133" s="11" t="s">
        <v>38</v>
      </c>
      <c r="H133" s="26">
        <v>520904050104</v>
      </c>
      <c r="I133" s="11">
        <v>1</v>
      </c>
      <c r="J133" s="11" t="s">
        <v>5165</v>
      </c>
      <c r="K133" s="11">
        <v>4687452</v>
      </c>
      <c r="L133" s="115"/>
      <c r="M133" s="116">
        <v>43115</v>
      </c>
      <c r="N133" s="11">
        <v>1</v>
      </c>
      <c r="O133" s="11" t="s">
        <v>5165</v>
      </c>
      <c r="P133" s="28">
        <v>4687452</v>
      </c>
      <c r="Q133" s="115"/>
      <c r="R133" s="11">
        <v>2018000223</v>
      </c>
      <c r="S133" s="116">
        <v>43129</v>
      </c>
      <c r="T133" s="11"/>
    </row>
    <row r="134" spans="1:20" s="92" customFormat="1" ht="105">
      <c r="A134" s="91">
        <v>124</v>
      </c>
      <c r="B134" s="93" t="s">
        <v>3975</v>
      </c>
      <c r="C134" s="11" t="s">
        <v>35</v>
      </c>
      <c r="D134" s="11"/>
      <c r="E134" s="113"/>
      <c r="F134" s="27" t="s">
        <v>5289</v>
      </c>
      <c r="G134" s="11" t="s">
        <v>38</v>
      </c>
      <c r="H134" s="26">
        <v>530905030106</v>
      </c>
      <c r="I134" s="11">
        <v>1</v>
      </c>
      <c r="J134" s="11" t="s">
        <v>5165</v>
      </c>
      <c r="K134" s="11">
        <v>18368000</v>
      </c>
      <c r="L134" s="115"/>
      <c r="M134" s="116">
        <v>43115</v>
      </c>
      <c r="N134" s="11">
        <v>1</v>
      </c>
      <c r="O134" s="11" t="s">
        <v>5165</v>
      </c>
      <c r="P134" s="28">
        <v>18368000</v>
      </c>
      <c r="Q134" s="115"/>
      <c r="R134" s="11">
        <v>2018000186</v>
      </c>
      <c r="S134" s="116">
        <v>43132</v>
      </c>
      <c r="T134" s="11"/>
    </row>
    <row r="135" spans="1:20" s="92" customFormat="1" ht="60">
      <c r="A135" s="91">
        <v>125</v>
      </c>
      <c r="B135" s="93" t="s">
        <v>3976</v>
      </c>
      <c r="C135" s="11" t="s">
        <v>35</v>
      </c>
      <c r="D135" s="11"/>
      <c r="E135" s="113"/>
      <c r="F135" s="27" t="s">
        <v>5290</v>
      </c>
      <c r="G135" s="11" t="s">
        <v>44</v>
      </c>
      <c r="H135" s="26">
        <v>2044</v>
      </c>
      <c r="I135" s="11">
        <v>1</v>
      </c>
      <c r="J135" s="11" t="s">
        <v>5165</v>
      </c>
      <c r="K135" s="11">
        <v>8385430</v>
      </c>
      <c r="L135" s="115"/>
      <c r="M135" s="116">
        <v>43191</v>
      </c>
      <c r="N135" s="11">
        <v>1</v>
      </c>
      <c r="O135" s="11" t="s">
        <v>5165</v>
      </c>
      <c r="P135" s="28">
        <v>8385430</v>
      </c>
      <c r="Q135" s="115"/>
      <c r="R135" s="11">
        <v>2018000664</v>
      </c>
      <c r="S135" s="116">
        <v>43208</v>
      </c>
      <c r="T135" s="11"/>
    </row>
    <row r="136" spans="1:20" s="92" customFormat="1" ht="60">
      <c r="A136" s="91">
        <v>126</v>
      </c>
      <c r="B136" s="93" t="s">
        <v>3977</v>
      </c>
      <c r="C136" s="11" t="s">
        <v>35</v>
      </c>
      <c r="D136" s="11"/>
      <c r="E136" s="113"/>
      <c r="F136" s="27" t="s">
        <v>5291</v>
      </c>
      <c r="G136" s="11" t="s">
        <v>38</v>
      </c>
      <c r="H136" s="26">
        <v>20410</v>
      </c>
      <c r="I136" s="11">
        <v>1</v>
      </c>
      <c r="J136" s="11" t="s">
        <v>5165</v>
      </c>
      <c r="K136" s="11">
        <v>16000000</v>
      </c>
      <c r="L136" s="115"/>
      <c r="M136" s="116">
        <v>43221</v>
      </c>
      <c r="N136" s="11">
        <v>1</v>
      </c>
      <c r="O136" s="11" t="s">
        <v>5165</v>
      </c>
      <c r="P136" s="28">
        <v>16000000</v>
      </c>
      <c r="Q136" s="115"/>
      <c r="R136" s="114" t="s">
        <v>5292</v>
      </c>
      <c r="S136" s="116">
        <v>43405</v>
      </c>
      <c r="T136" s="11"/>
    </row>
    <row r="137" spans="1:20" s="92" customFormat="1" ht="90">
      <c r="A137" s="91">
        <v>127</v>
      </c>
      <c r="B137" s="93" t="s">
        <v>3978</v>
      </c>
      <c r="C137" s="11" t="s">
        <v>35</v>
      </c>
      <c r="D137" s="11"/>
      <c r="E137" s="113"/>
      <c r="F137" s="27" t="s">
        <v>5293</v>
      </c>
      <c r="G137" s="11" t="s">
        <v>38</v>
      </c>
      <c r="H137" s="26">
        <v>20410</v>
      </c>
      <c r="I137" s="11">
        <v>1</v>
      </c>
      <c r="J137" s="11" t="s">
        <v>5165</v>
      </c>
      <c r="K137" s="11">
        <v>47465040</v>
      </c>
      <c r="L137" s="115"/>
      <c r="M137" s="116">
        <v>43221</v>
      </c>
      <c r="N137" s="11">
        <v>1</v>
      </c>
      <c r="O137" s="11" t="s">
        <v>5165</v>
      </c>
      <c r="P137" s="28">
        <v>47465040</v>
      </c>
      <c r="Q137" s="115"/>
      <c r="R137" s="11">
        <v>2018001191</v>
      </c>
      <c r="S137" s="116">
        <v>43294</v>
      </c>
      <c r="T137" s="11"/>
    </row>
    <row r="138" spans="1:20" s="92" customFormat="1" ht="60">
      <c r="A138" s="91">
        <v>128</v>
      </c>
      <c r="B138" s="93" t="s">
        <v>3979</v>
      </c>
      <c r="C138" s="11" t="s">
        <v>35</v>
      </c>
      <c r="D138" s="11"/>
      <c r="E138" s="113"/>
      <c r="F138" s="125" t="s">
        <v>5294</v>
      </c>
      <c r="G138" s="11" t="s">
        <v>38</v>
      </c>
      <c r="H138" s="26">
        <v>20410</v>
      </c>
      <c r="I138" s="11">
        <v>1</v>
      </c>
      <c r="J138" s="11" t="s">
        <v>5165</v>
      </c>
      <c r="K138" s="11">
        <v>15210097</v>
      </c>
      <c r="L138" s="115"/>
      <c r="M138" s="116">
        <v>43221</v>
      </c>
      <c r="N138" s="11">
        <v>1</v>
      </c>
      <c r="O138" s="11" t="s">
        <v>5165</v>
      </c>
      <c r="P138" s="28">
        <v>14103276</v>
      </c>
      <c r="Q138" s="115"/>
      <c r="R138" s="11">
        <v>2018001190</v>
      </c>
      <c r="S138" s="116">
        <v>43301</v>
      </c>
      <c r="T138" s="11"/>
    </row>
    <row r="139" spans="1:20" s="92" customFormat="1" ht="60">
      <c r="A139" s="91">
        <v>129</v>
      </c>
      <c r="B139" s="93" t="s">
        <v>3980</v>
      </c>
      <c r="C139" s="11" t="s">
        <v>35</v>
      </c>
      <c r="D139" s="11"/>
      <c r="E139" s="113"/>
      <c r="F139" s="27" t="s">
        <v>5295</v>
      </c>
      <c r="G139" s="11" t="s">
        <v>38</v>
      </c>
      <c r="H139" s="26">
        <v>20410</v>
      </c>
      <c r="I139" s="11">
        <v>1</v>
      </c>
      <c r="J139" s="11" t="s">
        <v>5165</v>
      </c>
      <c r="K139" s="11">
        <v>11179266</v>
      </c>
      <c r="L139" s="115"/>
      <c r="M139" s="116">
        <v>43252</v>
      </c>
      <c r="N139" s="11">
        <v>1</v>
      </c>
      <c r="O139" s="11" t="s">
        <v>5165</v>
      </c>
      <c r="P139" s="28">
        <v>11179272</v>
      </c>
      <c r="Q139" s="115"/>
      <c r="R139" s="11">
        <v>2018001197</v>
      </c>
      <c r="S139" s="116">
        <v>43330</v>
      </c>
      <c r="T139" s="11"/>
    </row>
    <row r="140" spans="1:20" s="92" customFormat="1" ht="75">
      <c r="A140" s="91">
        <v>130</v>
      </c>
      <c r="B140" s="93" t="s">
        <v>3981</v>
      </c>
      <c r="C140" s="11" t="s">
        <v>35</v>
      </c>
      <c r="D140" s="11"/>
      <c r="E140" s="113"/>
      <c r="F140" s="118" t="s">
        <v>5296</v>
      </c>
      <c r="G140" s="11" t="s">
        <v>38</v>
      </c>
      <c r="H140" s="26">
        <v>20410</v>
      </c>
      <c r="I140" s="11">
        <v>1</v>
      </c>
      <c r="J140" s="11" t="s">
        <v>5165</v>
      </c>
      <c r="K140" s="11">
        <v>17405318</v>
      </c>
      <c r="L140" s="115"/>
      <c r="M140" s="116">
        <v>43252</v>
      </c>
      <c r="N140" s="11">
        <v>1</v>
      </c>
      <c r="O140" s="11" t="s">
        <v>5165</v>
      </c>
      <c r="P140" s="28">
        <v>17405316</v>
      </c>
      <c r="Q140" s="115"/>
      <c r="R140" s="11">
        <v>2018001196</v>
      </c>
      <c r="S140" s="116">
        <v>43335</v>
      </c>
      <c r="T140" s="11"/>
    </row>
    <row r="141" spans="1:20" s="92" customFormat="1" ht="90">
      <c r="A141" s="91">
        <v>131</v>
      </c>
      <c r="B141" s="93" t="s">
        <v>3982</v>
      </c>
      <c r="C141" s="11" t="s">
        <v>35</v>
      </c>
      <c r="D141" s="11"/>
      <c r="E141" s="113"/>
      <c r="F141" s="118" t="s">
        <v>5297</v>
      </c>
      <c r="G141" s="11" t="s">
        <v>38</v>
      </c>
      <c r="H141" s="26">
        <v>20410</v>
      </c>
      <c r="I141" s="11">
        <v>1</v>
      </c>
      <c r="J141" s="11" t="s">
        <v>5165</v>
      </c>
      <c r="K141" s="11">
        <v>6761240</v>
      </c>
      <c r="L141" s="115"/>
      <c r="M141" s="116">
        <v>43282</v>
      </c>
      <c r="N141" s="11">
        <v>1</v>
      </c>
      <c r="O141" s="11" t="s">
        <v>5165</v>
      </c>
      <c r="P141" s="28">
        <v>6197796</v>
      </c>
      <c r="Q141" s="115"/>
      <c r="R141" s="11">
        <v>2018001207</v>
      </c>
      <c r="S141" s="116">
        <v>43311</v>
      </c>
      <c r="T141" s="11"/>
    </row>
    <row r="142" spans="1:20" s="92" customFormat="1" ht="90">
      <c r="A142" s="91">
        <v>132</v>
      </c>
      <c r="B142" s="93" t="s">
        <v>3983</v>
      </c>
      <c r="C142" s="11" t="s">
        <v>35</v>
      </c>
      <c r="D142" s="11"/>
      <c r="E142" s="113"/>
      <c r="F142" s="27" t="s">
        <v>5298</v>
      </c>
      <c r="G142" s="11" t="s">
        <v>38</v>
      </c>
      <c r="H142" s="26">
        <v>20410</v>
      </c>
      <c r="I142" s="11">
        <v>1</v>
      </c>
      <c r="J142" s="11" t="s">
        <v>5165</v>
      </c>
      <c r="K142" s="11">
        <v>62454000</v>
      </c>
      <c r="L142" s="115"/>
      <c r="M142" s="116">
        <v>43313</v>
      </c>
      <c r="N142" s="11">
        <v>1</v>
      </c>
      <c r="O142" s="11" t="s">
        <v>5165</v>
      </c>
      <c r="P142" s="28">
        <v>62454000</v>
      </c>
      <c r="Q142" s="115"/>
      <c r="R142" s="11">
        <v>2018001195</v>
      </c>
      <c r="S142" s="116">
        <v>43313</v>
      </c>
      <c r="T142" s="11"/>
    </row>
    <row r="143" spans="1:20" s="92" customFormat="1" ht="60">
      <c r="A143" s="91">
        <v>133</v>
      </c>
      <c r="B143" s="93" t="s">
        <v>3984</v>
      </c>
      <c r="C143" s="11" t="s">
        <v>35</v>
      </c>
      <c r="D143" s="11"/>
      <c r="E143" s="113"/>
      <c r="F143" s="114" t="s">
        <v>5299</v>
      </c>
      <c r="G143" s="11" t="s">
        <v>38</v>
      </c>
      <c r="H143" s="26">
        <v>20410</v>
      </c>
      <c r="I143" s="11">
        <v>1</v>
      </c>
      <c r="J143" s="11" t="s">
        <v>5165</v>
      </c>
      <c r="K143" s="11">
        <v>5795331</v>
      </c>
      <c r="L143" s="115"/>
      <c r="M143" s="116">
        <v>43313</v>
      </c>
      <c r="N143" s="11">
        <v>1</v>
      </c>
      <c r="O143" s="11" t="s">
        <v>5165</v>
      </c>
      <c r="P143" s="28">
        <v>5795328</v>
      </c>
      <c r="Q143" s="115"/>
      <c r="R143" s="11">
        <v>2018001240</v>
      </c>
      <c r="S143" s="116">
        <v>43325</v>
      </c>
      <c r="T143" s="11"/>
    </row>
    <row r="144" spans="1:20" s="92" customFormat="1" ht="120">
      <c r="A144" s="91">
        <v>134</v>
      </c>
      <c r="B144" s="93" t="s">
        <v>3985</v>
      </c>
      <c r="C144" s="11" t="s">
        <v>35</v>
      </c>
      <c r="D144" s="11"/>
      <c r="E144" s="113"/>
      <c r="F144" s="27" t="s">
        <v>5300</v>
      </c>
      <c r="G144" s="11" t="s">
        <v>38</v>
      </c>
      <c r="H144" s="26">
        <v>2046</v>
      </c>
      <c r="I144" s="11">
        <v>1</v>
      </c>
      <c r="J144" s="11" t="s">
        <v>5165</v>
      </c>
      <c r="K144" s="11">
        <v>95935372</v>
      </c>
      <c r="L144" s="115"/>
      <c r="M144" s="116">
        <v>43282</v>
      </c>
      <c r="N144" s="11">
        <v>1</v>
      </c>
      <c r="O144" s="11" t="s">
        <v>5165</v>
      </c>
      <c r="P144" s="28">
        <v>83699828</v>
      </c>
      <c r="Q144" s="115"/>
      <c r="R144" s="11">
        <v>2018001516</v>
      </c>
      <c r="S144" s="116">
        <v>43336</v>
      </c>
      <c r="T144" s="11"/>
    </row>
    <row r="145" spans="1:20" s="92" customFormat="1" ht="90">
      <c r="A145" s="91">
        <v>135</v>
      </c>
      <c r="B145" s="93" t="s">
        <v>3986</v>
      </c>
      <c r="C145" s="11" t="s">
        <v>35</v>
      </c>
      <c r="D145" s="11"/>
      <c r="E145" s="113"/>
      <c r="F145" s="27" t="s">
        <v>5301</v>
      </c>
      <c r="G145" s="11" t="s">
        <v>40</v>
      </c>
      <c r="H145" s="26" t="s">
        <v>5302</v>
      </c>
      <c r="I145" s="11">
        <v>1</v>
      </c>
      <c r="J145" s="11" t="s">
        <v>5165</v>
      </c>
      <c r="K145" s="11">
        <v>694906376</v>
      </c>
      <c r="L145" s="115"/>
      <c r="M145" s="116">
        <v>43344</v>
      </c>
      <c r="N145" s="11">
        <v>1</v>
      </c>
      <c r="O145" s="11" t="s">
        <v>5165</v>
      </c>
      <c r="P145" s="28">
        <v>666123615</v>
      </c>
      <c r="Q145" s="115"/>
      <c r="R145" s="27" t="s">
        <v>5303</v>
      </c>
      <c r="S145" s="116">
        <v>43405</v>
      </c>
      <c r="T145" s="11"/>
    </row>
    <row r="146" spans="1:20" s="92" customFormat="1" ht="135">
      <c r="A146" s="91">
        <v>136</v>
      </c>
      <c r="B146" s="93" t="s">
        <v>3987</v>
      </c>
      <c r="C146" s="11" t="s">
        <v>35</v>
      </c>
      <c r="D146" s="11"/>
      <c r="E146" s="113"/>
      <c r="F146" s="27" t="s">
        <v>5304</v>
      </c>
      <c r="G146" s="11" t="s">
        <v>44</v>
      </c>
      <c r="H146" s="26">
        <v>2045</v>
      </c>
      <c r="I146" s="11">
        <v>1</v>
      </c>
      <c r="J146" s="11" t="s">
        <v>5165</v>
      </c>
      <c r="K146" s="11">
        <v>51655000</v>
      </c>
      <c r="L146" s="115"/>
      <c r="M146" s="116">
        <v>43221</v>
      </c>
      <c r="N146" s="11">
        <v>1</v>
      </c>
      <c r="O146" s="11" t="s">
        <v>5165</v>
      </c>
      <c r="P146" s="28">
        <v>21798367</v>
      </c>
      <c r="Q146" s="115"/>
      <c r="R146" s="11">
        <v>2018001226</v>
      </c>
      <c r="S146" s="116">
        <v>43313</v>
      </c>
      <c r="T146" s="11"/>
    </row>
    <row r="147" spans="1:20" s="92" customFormat="1" ht="105">
      <c r="A147" s="91">
        <v>137</v>
      </c>
      <c r="B147" s="93" t="s">
        <v>3988</v>
      </c>
      <c r="C147" s="11" t="s">
        <v>35</v>
      </c>
      <c r="D147" s="11"/>
      <c r="E147" s="113"/>
      <c r="F147" s="27" t="s">
        <v>5305</v>
      </c>
      <c r="G147" s="11" t="s">
        <v>44</v>
      </c>
      <c r="H147" s="26">
        <v>2044</v>
      </c>
      <c r="I147" s="11">
        <v>1</v>
      </c>
      <c r="J147" s="11" t="s">
        <v>5165</v>
      </c>
      <c r="K147" s="11">
        <v>20196993</v>
      </c>
      <c r="L147" s="115"/>
      <c r="M147" s="116">
        <v>43221</v>
      </c>
      <c r="N147" s="11">
        <v>1</v>
      </c>
      <c r="O147" s="11" t="s">
        <v>5165</v>
      </c>
      <c r="P147" s="28">
        <v>17577924</v>
      </c>
      <c r="Q147" s="115"/>
      <c r="R147" s="11">
        <v>2018001601</v>
      </c>
      <c r="S147" s="116">
        <v>43361</v>
      </c>
      <c r="T147" s="11"/>
    </row>
    <row r="148" spans="1:20" s="92" customFormat="1" ht="30">
      <c r="A148" s="91">
        <v>138</v>
      </c>
      <c r="B148" s="93" t="s">
        <v>3989</v>
      </c>
      <c r="C148" s="11" t="s">
        <v>35</v>
      </c>
      <c r="D148" s="11"/>
      <c r="E148" s="113"/>
      <c r="F148" s="27" t="s">
        <v>5306</v>
      </c>
      <c r="G148" s="11" t="s">
        <v>38</v>
      </c>
      <c r="H148" s="26" t="s">
        <v>5307</v>
      </c>
      <c r="I148" s="11">
        <v>1</v>
      </c>
      <c r="J148" s="11" t="s">
        <v>5165</v>
      </c>
      <c r="K148" s="11">
        <v>20000000</v>
      </c>
      <c r="L148" s="115"/>
      <c r="M148" s="116">
        <v>43282</v>
      </c>
      <c r="N148" s="11">
        <v>1</v>
      </c>
      <c r="O148" s="11" t="s">
        <v>5165</v>
      </c>
      <c r="P148" s="28">
        <v>395000</v>
      </c>
      <c r="Q148" s="115"/>
      <c r="R148" s="11">
        <v>2018001248</v>
      </c>
      <c r="S148" s="116">
        <v>43329</v>
      </c>
      <c r="T148" s="11"/>
    </row>
    <row r="149" spans="1:20" s="92" customFormat="1" ht="135">
      <c r="A149" s="91">
        <v>139</v>
      </c>
      <c r="B149" s="93" t="s">
        <v>3990</v>
      </c>
      <c r="C149" s="11" t="s">
        <v>35</v>
      </c>
      <c r="D149" s="11"/>
      <c r="E149" s="113"/>
      <c r="F149" s="27" t="s">
        <v>5308</v>
      </c>
      <c r="G149" s="11" t="s">
        <v>43</v>
      </c>
      <c r="H149" s="26">
        <v>204420</v>
      </c>
      <c r="I149" s="11">
        <v>1</v>
      </c>
      <c r="J149" s="11" t="s">
        <v>5165</v>
      </c>
      <c r="K149" s="11">
        <v>34855100</v>
      </c>
      <c r="L149" s="115"/>
      <c r="M149" s="116">
        <v>43132</v>
      </c>
      <c r="N149" s="11">
        <v>1</v>
      </c>
      <c r="O149" s="11" t="s">
        <v>5165</v>
      </c>
      <c r="P149" s="28">
        <v>34855100</v>
      </c>
      <c r="Q149" s="115"/>
      <c r="R149" s="11">
        <v>2018000273</v>
      </c>
      <c r="S149" s="116">
        <v>43202</v>
      </c>
      <c r="T149" s="11"/>
    </row>
    <row r="150" spans="1:20" s="92" customFormat="1" ht="120">
      <c r="A150" s="91">
        <v>140</v>
      </c>
      <c r="B150" s="93" t="s">
        <v>3991</v>
      </c>
      <c r="C150" s="11" t="s">
        <v>35</v>
      </c>
      <c r="D150" s="11"/>
      <c r="E150" s="113"/>
      <c r="F150" s="27" t="s">
        <v>5309</v>
      </c>
      <c r="G150" s="11" t="s">
        <v>40</v>
      </c>
      <c r="H150" s="26" t="s">
        <v>5310</v>
      </c>
      <c r="I150" s="11">
        <v>1</v>
      </c>
      <c r="J150" s="11" t="s">
        <v>5165</v>
      </c>
      <c r="K150" s="11">
        <v>393937956</v>
      </c>
      <c r="L150" s="115"/>
      <c r="M150" s="116">
        <v>43282</v>
      </c>
      <c r="N150" s="11">
        <v>1</v>
      </c>
      <c r="O150" s="11" t="s">
        <v>5165</v>
      </c>
      <c r="P150" s="28">
        <v>314884675</v>
      </c>
      <c r="Q150" s="115"/>
      <c r="R150" s="114" t="s">
        <v>5311</v>
      </c>
      <c r="S150" s="116">
        <v>43405</v>
      </c>
      <c r="T150" s="11"/>
    </row>
    <row r="151" spans="1:20" s="92" customFormat="1" ht="75">
      <c r="A151" s="91">
        <v>141</v>
      </c>
      <c r="B151" s="93" t="s">
        <v>3992</v>
      </c>
      <c r="C151" s="11" t="s">
        <v>35</v>
      </c>
      <c r="D151" s="11"/>
      <c r="E151" s="113"/>
      <c r="F151" s="27" t="s">
        <v>5312</v>
      </c>
      <c r="G151" s="11" t="s">
        <v>43</v>
      </c>
      <c r="H151" s="26" t="s">
        <v>5313</v>
      </c>
      <c r="I151" s="11">
        <v>1</v>
      </c>
      <c r="J151" s="11" t="s">
        <v>5165</v>
      </c>
      <c r="K151" s="11">
        <v>116226000</v>
      </c>
      <c r="L151" s="115"/>
      <c r="M151" s="116">
        <v>43221</v>
      </c>
      <c r="N151" s="11">
        <v>1</v>
      </c>
      <c r="O151" s="11" t="s">
        <v>5165</v>
      </c>
      <c r="P151" s="28">
        <v>81704688</v>
      </c>
      <c r="Q151" s="115"/>
      <c r="R151" s="11">
        <v>2018000754</v>
      </c>
      <c r="S151" s="116">
        <v>43237</v>
      </c>
      <c r="T151" s="11"/>
    </row>
    <row r="152" spans="1:20" s="92" customFormat="1" ht="135">
      <c r="A152" s="91">
        <v>142</v>
      </c>
      <c r="B152" s="93" t="s">
        <v>3993</v>
      </c>
      <c r="C152" s="11" t="s">
        <v>35</v>
      </c>
      <c r="D152" s="11"/>
      <c r="E152" s="113"/>
      <c r="F152" s="114" t="s">
        <v>5314</v>
      </c>
      <c r="G152" s="11" t="s">
        <v>44</v>
      </c>
      <c r="H152" s="26">
        <v>2045</v>
      </c>
      <c r="I152" s="11">
        <v>1</v>
      </c>
      <c r="J152" s="11" t="s">
        <v>5165</v>
      </c>
      <c r="K152" s="11">
        <v>12913000</v>
      </c>
      <c r="L152" s="115"/>
      <c r="M152" s="116">
        <v>43405</v>
      </c>
      <c r="N152" s="11">
        <v>1</v>
      </c>
      <c r="O152" s="11" t="s">
        <v>5165</v>
      </c>
      <c r="P152" s="28">
        <v>4098000</v>
      </c>
      <c r="Q152" s="115"/>
      <c r="R152" s="11">
        <v>2018002279</v>
      </c>
      <c r="S152" s="116">
        <v>43460</v>
      </c>
      <c r="T152" s="11"/>
    </row>
    <row r="153" spans="1:20" s="92" customFormat="1" ht="75">
      <c r="A153" s="91">
        <v>143</v>
      </c>
      <c r="B153" s="93" t="s">
        <v>3994</v>
      </c>
      <c r="C153" s="11" t="s">
        <v>35</v>
      </c>
      <c r="D153" s="11"/>
      <c r="E153" s="113"/>
      <c r="F153" s="114" t="s">
        <v>5315</v>
      </c>
      <c r="G153" s="11" t="s">
        <v>44</v>
      </c>
      <c r="H153" s="26">
        <v>2044</v>
      </c>
      <c r="I153" s="11">
        <v>7</v>
      </c>
      <c r="J153" s="11" t="s">
        <v>5165</v>
      </c>
      <c r="K153" s="11">
        <v>5982000</v>
      </c>
      <c r="L153" s="115"/>
      <c r="M153" s="116">
        <v>43160</v>
      </c>
      <c r="N153" s="11">
        <v>14</v>
      </c>
      <c r="O153" s="11" t="s">
        <v>5165</v>
      </c>
      <c r="P153" s="28">
        <v>1999200</v>
      </c>
      <c r="Q153" s="115"/>
      <c r="R153" s="11">
        <v>2018001256</v>
      </c>
      <c r="S153" s="116">
        <v>43320</v>
      </c>
      <c r="T153" s="11"/>
    </row>
    <row r="154" spans="1:20" s="92" customFormat="1" ht="75">
      <c r="A154" s="91">
        <v>144</v>
      </c>
      <c r="B154" s="93" t="s">
        <v>3995</v>
      </c>
      <c r="C154" s="11" t="s">
        <v>35</v>
      </c>
      <c r="D154" s="11"/>
      <c r="E154" s="113"/>
      <c r="F154" s="27" t="s">
        <v>5316</v>
      </c>
      <c r="G154" s="11" t="s">
        <v>43</v>
      </c>
      <c r="H154" s="26" t="s">
        <v>5317</v>
      </c>
      <c r="I154" s="11">
        <v>1</v>
      </c>
      <c r="J154" s="11" t="s">
        <v>5165</v>
      </c>
      <c r="K154" s="11">
        <v>35099178</v>
      </c>
      <c r="L154" s="115"/>
      <c r="M154" s="116">
        <v>43191</v>
      </c>
      <c r="N154" s="11">
        <v>1</v>
      </c>
      <c r="O154" s="11" t="s">
        <v>5165</v>
      </c>
      <c r="P154" s="28">
        <v>35099178</v>
      </c>
      <c r="Q154" s="115"/>
      <c r="R154" s="11">
        <v>2018001585</v>
      </c>
      <c r="S154" s="116">
        <v>43419</v>
      </c>
      <c r="T154" s="11"/>
    </row>
    <row r="155" spans="1:20" s="92" customFormat="1" ht="90">
      <c r="A155" s="91">
        <v>145</v>
      </c>
      <c r="B155" s="93" t="s">
        <v>3996</v>
      </c>
      <c r="C155" s="11" t="s">
        <v>35</v>
      </c>
      <c r="D155" s="11"/>
      <c r="E155" s="113"/>
      <c r="F155" s="114" t="s">
        <v>5469</v>
      </c>
      <c r="G155" s="11" t="s">
        <v>44</v>
      </c>
      <c r="H155" s="26">
        <v>2045</v>
      </c>
      <c r="I155" s="11">
        <v>1</v>
      </c>
      <c r="J155" s="11" t="s">
        <v>5165</v>
      </c>
      <c r="K155" s="11">
        <v>43312000</v>
      </c>
      <c r="L155" s="115"/>
      <c r="M155" s="116">
        <v>43160</v>
      </c>
      <c r="N155" s="11">
        <v>1</v>
      </c>
      <c r="O155" s="11" t="s">
        <v>5165</v>
      </c>
      <c r="P155" s="28">
        <v>17070739</v>
      </c>
      <c r="Q155" s="115"/>
      <c r="R155" s="11">
        <v>2018001904</v>
      </c>
      <c r="S155" s="116">
        <v>43433</v>
      </c>
      <c r="T155" s="11"/>
    </row>
    <row r="156" spans="1:20" s="92" customFormat="1" ht="60">
      <c r="A156" s="91">
        <v>146</v>
      </c>
      <c r="B156" s="93" t="s">
        <v>3997</v>
      </c>
      <c r="C156" s="11" t="s">
        <v>35</v>
      </c>
      <c r="D156" s="11"/>
      <c r="E156" s="113"/>
      <c r="F156" s="27" t="s">
        <v>5318</v>
      </c>
      <c r="G156" s="11" t="s">
        <v>38</v>
      </c>
      <c r="H156" s="26">
        <v>10214</v>
      </c>
      <c r="I156" s="11">
        <v>1</v>
      </c>
      <c r="J156" s="11" t="s">
        <v>5165</v>
      </c>
      <c r="K156" s="11">
        <v>60000000</v>
      </c>
      <c r="L156" s="115"/>
      <c r="M156" s="116">
        <v>43282</v>
      </c>
      <c r="N156" s="11">
        <v>1</v>
      </c>
      <c r="O156" s="11" t="s">
        <v>5165</v>
      </c>
      <c r="P156" s="28">
        <v>60000000</v>
      </c>
      <c r="Q156" s="115"/>
      <c r="R156" s="11">
        <v>2018001280</v>
      </c>
      <c r="S156" s="116">
        <v>43294</v>
      </c>
      <c r="T156" s="11"/>
    </row>
    <row r="157" spans="1:20" s="92" customFormat="1" ht="60">
      <c r="A157" s="91">
        <v>147</v>
      </c>
      <c r="B157" s="93" t="s">
        <v>3998</v>
      </c>
      <c r="C157" s="11" t="s">
        <v>35</v>
      </c>
      <c r="D157" s="11"/>
      <c r="E157" s="113"/>
      <c r="F157" s="27" t="s">
        <v>5319</v>
      </c>
      <c r="G157" s="11" t="s">
        <v>44</v>
      </c>
      <c r="H157" s="26">
        <v>52090000020404</v>
      </c>
      <c r="I157" s="11">
        <v>1</v>
      </c>
      <c r="J157" s="11" t="s">
        <v>5165</v>
      </c>
      <c r="K157" s="126">
        <v>18622977</v>
      </c>
      <c r="L157" s="115"/>
      <c r="M157" s="116">
        <v>43191</v>
      </c>
      <c r="N157" s="11">
        <v>1</v>
      </c>
      <c r="O157" s="11" t="s">
        <v>5165</v>
      </c>
      <c r="P157" s="28">
        <v>18622977</v>
      </c>
      <c r="Q157" s="115"/>
      <c r="R157" s="11">
        <v>2018001421</v>
      </c>
      <c r="S157" s="116">
        <v>43318</v>
      </c>
      <c r="T157" s="11"/>
    </row>
    <row r="158" spans="1:20" s="92" customFormat="1" ht="45">
      <c r="A158" s="91">
        <v>148</v>
      </c>
      <c r="B158" s="93" t="s">
        <v>3999</v>
      </c>
      <c r="C158" s="11" t="s">
        <v>35</v>
      </c>
      <c r="D158" s="11"/>
      <c r="E158" s="113"/>
      <c r="F158" s="27" t="s">
        <v>5320</v>
      </c>
      <c r="G158" s="11" t="s">
        <v>44</v>
      </c>
      <c r="H158" s="26">
        <v>52090000020404</v>
      </c>
      <c r="I158" s="11">
        <v>1</v>
      </c>
      <c r="J158" s="11" t="s">
        <v>5165</v>
      </c>
      <c r="K158" s="126">
        <v>54428818</v>
      </c>
      <c r="L158" s="115"/>
      <c r="M158" s="116">
        <v>43191</v>
      </c>
      <c r="N158" s="11">
        <v>1</v>
      </c>
      <c r="O158" s="11" t="s">
        <v>5165</v>
      </c>
      <c r="P158" s="28">
        <v>9157182</v>
      </c>
      <c r="Q158" s="115"/>
      <c r="R158" s="11">
        <v>2018001422</v>
      </c>
      <c r="S158" s="116">
        <v>43318</v>
      </c>
      <c r="T158" s="11"/>
    </row>
    <row r="159" spans="1:20" s="92" customFormat="1" ht="45">
      <c r="A159" s="91">
        <v>149</v>
      </c>
      <c r="B159" s="93" t="s">
        <v>4000</v>
      </c>
      <c r="C159" s="11" t="s">
        <v>35</v>
      </c>
      <c r="D159" s="11"/>
      <c r="E159" s="113"/>
      <c r="F159" s="114" t="s">
        <v>5321</v>
      </c>
      <c r="G159" s="11" t="s">
        <v>44</v>
      </c>
      <c r="H159" s="26" t="s">
        <v>5322</v>
      </c>
      <c r="I159" s="11">
        <v>1</v>
      </c>
      <c r="J159" s="11" t="s">
        <v>5165</v>
      </c>
      <c r="K159" s="11">
        <v>20000000</v>
      </c>
      <c r="L159" s="115"/>
      <c r="M159" s="116">
        <v>43221</v>
      </c>
      <c r="N159" s="11">
        <v>1</v>
      </c>
      <c r="O159" s="11" t="s">
        <v>5165</v>
      </c>
      <c r="P159" s="28">
        <v>20000000</v>
      </c>
      <c r="Q159" s="115"/>
      <c r="R159" s="11">
        <v>2018000721</v>
      </c>
      <c r="S159" s="116">
        <v>43222</v>
      </c>
      <c r="T159" s="11"/>
    </row>
    <row r="160" spans="1:20" s="92" customFormat="1" ht="75">
      <c r="A160" s="91">
        <v>150</v>
      </c>
      <c r="B160" s="93" t="s">
        <v>4001</v>
      </c>
      <c r="C160" s="11" t="s">
        <v>35</v>
      </c>
      <c r="D160" s="11"/>
      <c r="E160" s="113"/>
      <c r="F160" s="27" t="s">
        <v>5323</v>
      </c>
      <c r="G160" s="11" t="s">
        <v>44</v>
      </c>
      <c r="H160" s="26">
        <v>2047</v>
      </c>
      <c r="I160" s="11">
        <v>1</v>
      </c>
      <c r="J160" s="11" t="s">
        <v>5165</v>
      </c>
      <c r="K160" s="11">
        <v>15000000</v>
      </c>
      <c r="L160" s="115"/>
      <c r="M160" s="116">
        <v>43132</v>
      </c>
      <c r="N160" s="11">
        <v>1</v>
      </c>
      <c r="O160" s="11" t="s">
        <v>5165</v>
      </c>
      <c r="P160" s="28">
        <v>15000000</v>
      </c>
      <c r="Q160" s="115"/>
      <c r="R160" s="11">
        <v>2018000213</v>
      </c>
      <c r="S160" s="116">
        <v>43132</v>
      </c>
      <c r="T160" s="11"/>
    </row>
    <row r="161" spans="1:20" s="92" customFormat="1" ht="105">
      <c r="A161" s="91">
        <v>151</v>
      </c>
      <c r="B161" s="93" t="s">
        <v>4002</v>
      </c>
      <c r="C161" s="11" t="s">
        <v>35</v>
      </c>
      <c r="D161" s="11"/>
      <c r="E161" s="113"/>
      <c r="F161" s="114" t="s">
        <v>5324</v>
      </c>
      <c r="G161" s="11" t="s">
        <v>43</v>
      </c>
      <c r="H161" s="26">
        <v>20421</v>
      </c>
      <c r="I161" s="11">
        <v>1</v>
      </c>
      <c r="J161" s="11" t="s">
        <v>5165</v>
      </c>
      <c r="K161" s="11">
        <v>195515300</v>
      </c>
      <c r="L161" s="115"/>
      <c r="M161" s="116">
        <v>43221</v>
      </c>
      <c r="N161" s="11">
        <v>1</v>
      </c>
      <c r="O161" s="11" t="s">
        <v>5165</v>
      </c>
      <c r="P161" s="28">
        <v>195515300</v>
      </c>
      <c r="Q161" s="115"/>
      <c r="R161" s="11">
        <v>2018001774</v>
      </c>
      <c r="S161" s="116">
        <v>43404</v>
      </c>
      <c r="T161" s="11"/>
    </row>
    <row r="162" spans="1:20" s="92" customFormat="1" ht="75">
      <c r="A162" s="91">
        <v>152</v>
      </c>
      <c r="B162" s="93" t="s">
        <v>4003</v>
      </c>
      <c r="C162" s="11" t="s">
        <v>35</v>
      </c>
      <c r="D162" s="11"/>
      <c r="E162" s="113"/>
      <c r="F162" s="114" t="s">
        <v>5325</v>
      </c>
      <c r="G162" s="11" t="s">
        <v>38</v>
      </c>
      <c r="H162" s="26">
        <v>20421</v>
      </c>
      <c r="I162" s="11">
        <v>1</v>
      </c>
      <c r="J162" s="11" t="s">
        <v>5165</v>
      </c>
      <c r="K162" s="11">
        <v>16000000</v>
      </c>
      <c r="L162" s="115"/>
      <c r="M162" s="116">
        <v>43132</v>
      </c>
      <c r="N162" s="11">
        <v>1</v>
      </c>
      <c r="O162" s="11" t="s">
        <v>5165</v>
      </c>
      <c r="P162" s="28">
        <v>1745652</v>
      </c>
      <c r="Q162" s="115"/>
      <c r="R162" s="11">
        <v>2018001383</v>
      </c>
      <c r="S162" s="116">
        <v>43320</v>
      </c>
      <c r="T162" s="11"/>
    </row>
    <row r="163" spans="1:20" s="92" customFormat="1" ht="105">
      <c r="A163" s="91">
        <v>153</v>
      </c>
      <c r="B163" s="93" t="s">
        <v>4004</v>
      </c>
      <c r="C163" s="11" t="s">
        <v>35</v>
      </c>
      <c r="D163" s="11"/>
      <c r="E163" s="113"/>
      <c r="F163" s="27" t="s">
        <v>5326</v>
      </c>
      <c r="G163" s="11" t="s">
        <v>40</v>
      </c>
      <c r="H163" s="26">
        <v>52090000020406</v>
      </c>
      <c r="I163" s="11">
        <v>1</v>
      </c>
      <c r="J163" s="11" t="s">
        <v>5165</v>
      </c>
      <c r="K163" s="11">
        <v>2118906676</v>
      </c>
      <c r="L163" s="115"/>
      <c r="M163" s="116">
        <v>43282</v>
      </c>
      <c r="N163" s="11">
        <v>1</v>
      </c>
      <c r="O163" s="11" t="s">
        <v>5165</v>
      </c>
      <c r="P163" s="28">
        <v>2091938400</v>
      </c>
      <c r="Q163" s="115"/>
      <c r="R163" s="11">
        <v>2018001199</v>
      </c>
      <c r="S163" s="116">
        <v>43347</v>
      </c>
      <c r="T163" s="11"/>
    </row>
    <row r="164" spans="1:20" s="92" customFormat="1" ht="105">
      <c r="A164" s="91">
        <v>154</v>
      </c>
      <c r="B164" s="93" t="s">
        <v>4005</v>
      </c>
      <c r="C164" s="11" t="s">
        <v>35</v>
      </c>
      <c r="D164" s="11"/>
      <c r="E164" s="113"/>
      <c r="F164" s="114" t="s">
        <v>5327</v>
      </c>
      <c r="G164" s="11" t="s">
        <v>36</v>
      </c>
      <c r="H164" s="26">
        <v>530900010103</v>
      </c>
      <c r="I164" s="11">
        <v>1</v>
      </c>
      <c r="J164" s="11" t="s">
        <v>5165</v>
      </c>
      <c r="K164" s="11">
        <v>190000000</v>
      </c>
      <c r="L164" s="115"/>
      <c r="M164" s="116">
        <v>43160</v>
      </c>
      <c r="N164" s="11">
        <v>1</v>
      </c>
      <c r="O164" s="11" t="s">
        <v>5165</v>
      </c>
      <c r="P164" s="28">
        <v>188482394</v>
      </c>
      <c r="Q164" s="115"/>
      <c r="R164" s="11">
        <v>2018001270</v>
      </c>
      <c r="S164" s="116">
        <v>43355</v>
      </c>
      <c r="T164" s="11"/>
    </row>
    <row r="165" spans="1:20" s="92" customFormat="1" ht="135">
      <c r="A165" s="91">
        <v>155</v>
      </c>
      <c r="B165" s="93" t="s">
        <v>4006</v>
      </c>
      <c r="C165" s="11" t="s">
        <v>35</v>
      </c>
      <c r="D165" s="11"/>
      <c r="E165" s="113"/>
      <c r="F165" s="114" t="s">
        <v>5328</v>
      </c>
      <c r="G165" s="11" t="s">
        <v>38</v>
      </c>
      <c r="H165" s="120" t="s">
        <v>5329</v>
      </c>
      <c r="I165" s="11">
        <v>1</v>
      </c>
      <c r="J165" s="11" t="s">
        <v>5165</v>
      </c>
      <c r="K165" s="11">
        <v>570709761</v>
      </c>
      <c r="L165" s="115"/>
      <c r="M165" s="116">
        <v>43282</v>
      </c>
      <c r="N165" s="11">
        <v>1</v>
      </c>
      <c r="O165" s="11" t="s">
        <v>5165</v>
      </c>
      <c r="P165" s="28">
        <v>570709761</v>
      </c>
      <c r="Q165" s="115"/>
      <c r="R165" s="11">
        <v>2018002093</v>
      </c>
      <c r="S165" s="116">
        <v>43432</v>
      </c>
      <c r="T165" s="11"/>
    </row>
    <row r="166" spans="1:20" s="92" customFormat="1" ht="120">
      <c r="A166" s="91">
        <v>156</v>
      </c>
      <c r="B166" s="93" t="s">
        <v>4007</v>
      </c>
      <c r="C166" s="11" t="s">
        <v>35</v>
      </c>
      <c r="D166" s="11"/>
      <c r="E166" s="113"/>
      <c r="F166" s="114" t="s">
        <v>5330</v>
      </c>
      <c r="G166" s="11" t="s">
        <v>43</v>
      </c>
      <c r="H166" s="26">
        <v>530900010202</v>
      </c>
      <c r="I166" s="11">
        <v>1</v>
      </c>
      <c r="J166" s="11" t="s">
        <v>5165</v>
      </c>
      <c r="K166" s="11">
        <v>40125073</v>
      </c>
      <c r="L166" s="115"/>
      <c r="M166" s="116">
        <v>43160</v>
      </c>
      <c r="N166" s="11">
        <v>1</v>
      </c>
      <c r="O166" s="11" t="s">
        <v>5165</v>
      </c>
      <c r="P166" s="28">
        <v>40125073</v>
      </c>
      <c r="Q166" s="115"/>
      <c r="R166" s="11">
        <v>2018001817</v>
      </c>
      <c r="S166" s="116">
        <v>43434</v>
      </c>
      <c r="T166" s="11"/>
    </row>
    <row r="167" spans="1:20" s="92" customFormat="1" ht="60">
      <c r="A167" s="91">
        <v>157</v>
      </c>
      <c r="B167" s="93" t="s">
        <v>4008</v>
      </c>
      <c r="C167" s="11" t="s">
        <v>35</v>
      </c>
      <c r="D167" s="11"/>
      <c r="E167" s="113"/>
      <c r="F167" s="27" t="s">
        <v>5331</v>
      </c>
      <c r="G167" s="11" t="s">
        <v>44</v>
      </c>
      <c r="H167" s="26">
        <v>510900060201</v>
      </c>
      <c r="I167" s="11">
        <v>1</v>
      </c>
      <c r="J167" s="11" t="s">
        <v>5165</v>
      </c>
      <c r="K167" s="11">
        <v>16650360</v>
      </c>
      <c r="L167" s="115"/>
      <c r="M167" s="116">
        <v>43132</v>
      </c>
      <c r="N167" s="11">
        <v>1</v>
      </c>
      <c r="O167" s="11" t="s">
        <v>5165</v>
      </c>
      <c r="P167" s="28">
        <v>16650360</v>
      </c>
      <c r="Q167" s="115"/>
      <c r="R167" s="11">
        <v>2018000568</v>
      </c>
      <c r="S167" s="116">
        <v>43181</v>
      </c>
      <c r="T167" s="11"/>
    </row>
    <row r="168" spans="1:20" s="92" customFormat="1" ht="135">
      <c r="A168" s="91">
        <v>158</v>
      </c>
      <c r="B168" s="93" t="s">
        <v>4009</v>
      </c>
      <c r="C168" s="11" t="s">
        <v>35</v>
      </c>
      <c r="D168" s="11"/>
      <c r="E168" s="113"/>
      <c r="F168" s="27" t="s">
        <v>5332</v>
      </c>
      <c r="G168" s="11" t="s">
        <v>44</v>
      </c>
      <c r="H168" s="127" t="s">
        <v>5333</v>
      </c>
      <c r="I168" s="11">
        <v>1</v>
      </c>
      <c r="J168" s="11" t="s">
        <v>5165</v>
      </c>
      <c r="K168" s="11">
        <v>20683000</v>
      </c>
      <c r="L168" s="115"/>
      <c r="M168" s="116">
        <v>43388</v>
      </c>
      <c r="N168" s="11">
        <v>1</v>
      </c>
      <c r="O168" s="11" t="s">
        <v>5165</v>
      </c>
      <c r="P168" s="28">
        <v>20683000</v>
      </c>
      <c r="Q168" s="115"/>
      <c r="R168" s="11">
        <v>2018001499</v>
      </c>
      <c r="S168" s="116">
        <v>43381</v>
      </c>
      <c r="T168" s="11"/>
    </row>
    <row r="169" spans="1:20" s="92" customFormat="1" ht="135">
      <c r="A169" s="91">
        <v>159</v>
      </c>
      <c r="B169" s="93" t="s">
        <v>4010</v>
      </c>
      <c r="C169" s="11" t="s">
        <v>35</v>
      </c>
      <c r="D169" s="11"/>
      <c r="E169" s="113"/>
      <c r="F169" s="128" t="s">
        <v>5334</v>
      </c>
      <c r="G169" s="11" t="s">
        <v>38</v>
      </c>
      <c r="H169" s="26">
        <v>530906020104</v>
      </c>
      <c r="I169" s="11">
        <v>1</v>
      </c>
      <c r="J169" s="11" t="s">
        <v>5165</v>
      </c>
      <c r="K169" s="11">
        <v>141592433</v>
      </c>
      <c r="L169" s="115"/>
      <c r="M169" s="116">
        <v>43160</v>
      </c>
      <c r="N169" s="11">
        <v>1</v>
      </c>
      <c r="O169" s="11" t="s">
        <v>5165</v>
      </c>
      <c r="P169" s="28">
        <v>141592433</v>
      </c>
      <c r="Q169" s="115"/>
      <c r="R169" s="11">
        <v>2018000690</v>
      </c>
      <c r="S169" s="116">
        <v>43452</v>
      </c>
      <c r="T169" s="11"/>
    </row>
    <row r="170" spans="1:20" s="92" customFormat="1" ht="120">
      <c r="A170" s="91">
        <v>160</v>
      </c>
      <c r="B170" s="93" t="s">
        <v>4011</v>
      </c>
      <c r="C170" s="11" t="s">
        <v>35</v>
      </c>
      <c r="D170" s="11"/>
      <c r="E170" s="113"/>
      <c r="F170" s="129" t="s">
        <v>5335</v>
      </c>
      <c r="G170" s="11" t="s">
        <v>38</v>
      </c>
      <c r="H170" s="26">
        <v>530906020105</v>
      </c>
      <c r="I170" s="11">
        <v>1</v>
      </c>
      <c r="J170" s="11" t="s">
        <v>5165</v>
      </c>
      <c r="K170" s="11">
        <v>122656524</v>
      </c>
      <c r="L170" s="115"/>
      <c r="M170" s="116">
        <v>43115</v>
      </c>
      <c r="N170" s="11">
        <v>1</v>
      </c>
      <c r="O170" s="11" t="s">
        <v>5165</v>
      </c>
      <c r="P170" s="28">
        <v>122656524</v>
      </c>
      <c r="Q170" s="115"/>
      <c r="R170" s="11">
        <v>2018000437</v>
      </c>
      <c r="S170" s="116">
        <v>43164</v>
      </c>
      <c r="T170" s="11"/>
    </row>
    <row r="171" spans="1:20" s="92" customFormat="1" ht="120">
      <c r="A171" s="91">
        <v>161</v>
      </c>
      <c r="B171" s="93" t="s">
        <v>4012</v>
      </c>
      <c r="C171" s="11" t="s">
        <v>35</v>
      </c>
      <c r="D171" s="11"/>
      <c r="E171" s="113"/>
      <c r="F171" s="130" t="s">
        <v>5336</v>
      </c>
      <c r="G171" s="11" t="s">
        <v>38</v>
      </c>
      <c r="H171" s="26">
        <v>530905030102</v>
      </c>
      <c r="I171" s="11">
        <v>1</v>
      </c>
      <c r="J171" s="11" t="s">
        <v>5165</v>
      </c>
      <c r="K171" s="11">
        <v>6046000</v>
      </c>
      <c r="L171" s="115"/>
      <c r="M171" s="116">
        <v>43115</v>
      </c>
      <c r="N171" s="11">
        <v>1</v>
      </c>
      <c r="O171" s="11" t="s">
        <v>5165</v>
      </c>
      <c r="P171" s="28">
        <v>5491500</v>
      </c>
      <c r="Q171" s="115"/>
      <c r="R171" s="11">
        <v>2018001729</v>
      </c>
      <c r="S171" s="116">
        <v>43412</v>
      </c>
      <c r="T171" s="11"/>
    </row>
    <row r="172" spans="1:20" s="92" customFormat="1" ht="90">
      <c r="A172" s="91">
        <v>162</v>
      </c>
      <c r="B172" s="93" t="s">
        <v>4013</v>
      </c>
      <c r="C172" s="11" t="s">
        <v>35</v>
      </c>
      <c r="D172" s="11"/>
      <c r="E172" s="113"/>
      <c r="F172" s="114" t="s">
        <v>5337</v>
      </c>
      <c r="G172" s="11" t="s">
        <v>40</v>
      </c>
      <c r="H172" s="120" t="s">
        <v>5338</v>
      </c>
      <c r="I172" s="11">
        <v>1</v>
      </c>
      <c r="J172" s="11" t="s">
        <v>5165</v>
      </c>
      <c r="K172" s="11">
        <v>295473477</v>
      </c>
      <c r="L172" s="115"/>
      <c r="M172" s="116">
        <v>43115</v>
      </c>
      <c r="N172" s="11">
        <v>1</v>
      </c>
      <c r="O172" s="11" t="s">
        <v>5165</v>
      </c>
      <c r="P172" s="28">
        <v>295473477</v>
      </c>
      <c r="Q172" s="115"/>
      <c r="R172" s="11">
        <v>2018000908</v>
      </c>
      <c r="S172" s="116">
        <v>43341</v>
      </c>
      <c r="T172" s="11"/>
    </row>
    <row r="173" spans="1:20" s="92" customFormat="1" ht="135">
      <c r="A173" s="91">
        <v>163</v>
      </c>
      <c r="B173" s="93" t="s">
        <v>4014</v>
      </c>
      <c r="C173" s="11" t="s">
        <v>35</v>
      </c>
      <c r="D173" s="11"/>
      <c r="E173" s="113"/>
      <c r="F173" s="114" t="s">
        <v>5470</v>
      </c>
      <c r="G173" s="11" t="s">
        <v>44</v>
      </c>
      <c r="H173" s="26" t="s">
        <v>5339</v>
      </c>
      <c r="I173" s="11">
        <v>1</v>
      </c>
      <c r="J173" s="11" t="s">
        <v>5165</v>
      </c>
      <c r="K173" s="11">
        <v>59588508</v>
      </c>
      <c r="L173" s="115"/>
      <c r="M173" s="116">
        <v>43115</v>
      </c>
      <c r="N173" s="11">
        <v>1</v>
      </c>
      <c r="O173" s="11" t="s">
        <v>5165</v>
      </c>
      <c r="P173" s="28">
        <v>20289420</v>
      </c>
      <c r="Q173" s="115"/>
      <c r="R173" s="11">
        <v>2018001278</v>
      </c>
      <c r="S173" s="116">
        <v>43314</v>
      </c>
      <c r="T173" s="11"/>
    </row>
    <row r="174" spans="1:20" s="92" customFormat="1" ht="150">
      <c r="A174" s="91">
        <v>164</v>
      </c>
      <c r="B174" s="93" t="s">
        <v>4015</v>
      </c>
      <c r="C174" s="11" t="s">
        <v>35</v>
      </c>
      <c r="D174" s="11"/>
      <c r="E174" s="113"/>
      <c r="F174" s="27" t="s">
        <v>5340</v>
      </c>
      <c r="G174" s="11" t="s">
        <v>38</v>
      </c>
      <c r="H174" s="26">
        <v>530905040101</v>
      </c>
      <c r="I174" s="11">
        <v>1</v>
      </c>
      <c r="J174" s="11" t="s">
        <v>5165</v>
      </c>
      <c r="K174" s="11">
        <v>62500000</v>
      </c>
      <c r="L174" s="115"/>
      <c r="M174" s="116">
        <v>43282</v>
      </c>
      <c r="N174" s="11">
        <v>1</v>
      </c>
      <c r="O174" s="11" t="s">
        <v>5165</v>
      </c>
      <c r="P174" s="28">
        <v>62500000</v>
      </c>
      <c r="Q174" s="115"/>
      <c r="R174" s="11">
        <v>2018001030</v>
      </c>
      <c r="S174" s="116">
        <v>43259</v>
      </c>
      <c r="T174" s="11"/>
    </row>
    <row r="175" spans="1:20" s="92" customFormat="1" ht="120">
      <c r="A175" s="91">
        <v>165</v>
      </c>
      <c r="B175" s="93" t="s">
        <v>4016</v>
      </c>
      <c r="C175" s="11" t="s">
        <v>35</v>
      </c>
      <c r="D175" s="11"/>
      <c r="E175" s="113"/>
      <c r="F175" s="114" t="s">
        <v>5341</v>
      </c>
      <c r="G175" s="11" t="s">
        <v>44</v>
      </c>
      <c r="H175" s="26" t="s">
        <v>5342</v>
      </c>
      <c r="I175" s="11">
        <v>1</v>
      </c>
      <c r="J175" s="11" t="s">
        <v>5165</v>
      </c>
      <c r="K175" s="11">
        <v>8455671</v>
      </c>
      <c r="L175" s="115"/>
      <c r="M175" s="116">
        <v>43282</v>
      </c>
      <c r="N175" s="11">
        <v>1</v>
      </c>
      <c r="O175" s="11" t="s">
        <v>5165</v>
      </c>
      <c r="P175" s="28">
        <v>6979738</v>
      </c>
      <c r="Q175" s="115"/>
      <c r="R175" s="11">
        <v>2018001431</v>
      </c>
      <c r="S175" s="116">
        <v>43346</v>
      </c>
      <c r="T175" s="11"/>
    </row>
    <row r="176" spans="1:20" s="92" customFormat="1" ht="105">
      <c r="A176" s="91">
        <v>166</v>
      </c>
      <c r="B176" s="93" t="s">
        <v>4017</v>
      </c>
      <c r="C176" s="11" t="s">
        <v>35</v>
      </c>
      <c r="D176" s="11"/>
      <c r="E176" s="113"/>
      <c r="F176" s="114" t="s">
        <v>5343</v>
      </c>
      <c r="G176" s="11" t="s">
        <v>44</v>
      </c>
      <c r="H176" s="26" t="s">
        <v>5344</v>
      </c>
      <c r="I176" s="11">
        <v>1</v>
      </c>
      <c r="J176" s="11" t="s">
        <v>5165</v>
      </c>
      <c r="K176" s="11">
        <v>16000000</v>
      </c>
      <c r="L176" s="115"/>
      <c r="M176" s="116">
        <v>43252</v>
      </c>
      <c r="N176" s="11">
        <v>1</v>
      </c>
      <c r="O176" s="11" t="s">
        <v>5165</v>
      </c>
      <c r="P176" s="28">
        <v>16248550</v>
      </c>
      <c r="Q176" s="115"/>
      <c r="R176" s="11">
        <v>2018002094</v>
      </c>
      <c r="S176" s="131">
        <v>43441</v>
      </c>
      <c r="T176" s="11"/>
    </row>
    <row r="177" spans="1:20" s="92" customFormat="1" ht="135">
      <c r="A177" s="91">
        <v>167</v>
      </c>
      <c r="B177" s="93" t="s">
        <v>4018</v>
      </c>
      <c r="C177" s="11" t="s">
        <v>35</v>
      </c>
      <c r="D177" s="11"/>
      <c r="E177" s="113"/>
      <c r="F177" s="114" t="s">
        <v>5345</v>
      </c>
      <c r="G177" s="11" t="s">
        <v>38</v>
      </c>
      <c r="H177" s="26">
        <v>530905030104</v>
      </c>
      <c r="I177" s="11">
        <v>1</v>
      </c>
      <c r="J177" s="11" t="s">
        <v>5165</v>
      </c>
      <c r="K177" s="11">
        <v>60000000</v>
      </c>
      <c r="L177" s="115"/>
      <c r="M177" s="116">
        <v>43102</v>
      </c>
      <c r="N177" s="11">
        <v>1</v>
      </c>
      <c r="O177" s="11" t="s">
        <v>5165</v>
      </c>
      <c r="P177" s="28">
        <v>6924533</v>
      </c>
      <c r="Q177" s="115"/>
      <c r="R177" s="11">
        <v>2018001525</v>
      </c>
      <c r="S177" s="116">
        <v>43341</v>
      </c>
      <c r="T177" s="11"/>
    </row>
    <row r="178" spans="1:20" s="92" customFormat="1" ht="90">
      <c r="A178" s="91">
        <v>168</v>
      </c>
      <c r="B178" s="93" t="s">
        <v>4019</v>
      </c>
      <c r="C178" s="11" t="s">
        <v>35</v>
      </c>
      <c r="D178" s="11"/>
      <c r="E178" s="113"/>
      <c r="F178" s="130" t="s">
        <v>5346</v>
      </c>
      <c r="G178" s="11" t="s">
        <v>43</v>
      </c>
      <c r="H178" s="26">
        <v>2044</v>
      </c>
      <c r="I178" s="11">
        <v>1</v>
      </c>
      <c r="J178" s="11" t="s">
        <v>5165</v>
      </c>
      <c r="K178" s="11">
        <v>57940890</v>
      </c>
      <c r="L178" s="115"/>
      <c r="M178" s="116">
        <v>43102</v>
      </c>
      <c r="N178" s="11">
        <v>1</v>
      </c>
      <c r="O178" s="11" t="s">
        <v>5165</v>
      </c>
      <c r="P178" s="28">
        <v>57940890</v>
      </c>
      <c r="Q178" s="115"/>
      <c r="R178" s="11">
        <v>2018001426</v>
      </c>
      <c r="S178" s="116">
        <v>43374</v>
      </c>
      <c r="T178" s="11"/>
    </row>
    <row r="179" spans="1:20" s="92" customFormat="1" ht="135">
      <c r="A179" s="91">
        <v>169</v>
      </c>
      <c r="B179" s="93" t="s">
        <v>4020</v>
      </c>
      <c r="C179" s="11" t="s">
        <v>35</v>
      </c>
      <c r="D179" s="11"/>
      <c r="E179" s="113"/>
      <c r="F179" s="27" t="s">
        <v>5347</v>
      </c>
      <c r="G179" s="11" t="s">
        <v>43</v>
      </c>
      <c r="H179" s="26">
        <v>520904050109</v>
      </c>
      <c r="I179" s="11">
        <v>1</v>
      </c>
      <c r="J179" s="11" t="s">
        <v>5165</v>
      </c>
      <c r="K179" s="11">
        <v>23000000</v>
      </c>
      <c r="L179" s="115"/>
      <c r="M179" s="116">
        <v>43222</v>
      </c>
      <c r="N179" s="11">
        <v>1</v>
      </c>
      <c r="O179" s="11" t="s">
        <v>5165</v>
      </c>
      <c r="P179" s="28">
        <v>23000000</v>
      </c>
      <c r="Q179" s="115"/>
      <c r="R179" s="11">
        <v>2018000729</v>
      </c>
      <c r="S179" s="116">
        <v>43241</v>
      </c>
      <c r="T179" s="11"/>
    </row>
    <row r="180" spans="1:20" s="92" customFormat="1" ht="60">
      <c r="A180" s="91">
        <v>170</v>
      </c>
      <c r="B180" s="93" t="s">
        <v>4021</v>
      </c>
      <c r="C180" s="11" t="s">
        <v>35</v>
      </c>
      <c r="D180" s="11"/>
      <c r="E180" s="113"/>
      <c r="F180" s="27" t="s">
        <v>5348</v>
      </c>
      <c r="G180" s="11" t="s">
        <v>43</v>
      </c>
      <c r="H180" s="26" t="s">
        <v>5349</v>
      </c>
      <c r="I180" s="11">
        <v>1</v>
      </c>
      <c r="J180" s="11" t="s">
        <v>5165</v>
      </c>
      <c r="K180" s="11">
        <v>66699500</v>
      </c>
      <c r="L180" s="115"/>
      <c r="M180" s="116">
        <v>43252</v>
      </c>
      <c r="N180" s="11">
        <v>1</v>
      </c>
      <c r="O180" s="11" t="s">
        <v>5165</v>
      </c>
      <c r="P180" s="28">
        <v>66699500</v>
      </c>
      <c r="Q180" s="115"/>
      <c r="R180" s="11">
        <v>2018000733</v>
      </c>
      <c r="S180" s="116">
        <v>43273</v>
      </c>
      <c r="T180" s="11"/>
    </row>
    <row r="181" spans="1:20" s="92" customFormat="1" ht="150">
      <c r="A181" s="91">
        <v>171</v>
      </c>
      <c r="B181" s="93" t="s">
        <v>4022</v>
      </c>
      <c r="C181" s="11" t="s">
        <v>35</v>
      </c>
      <c r="D181" s="11"/>
      <c r="E181" s="113"/>
      <c r="F181" s="114" t="s">
        <v>5350</v>
      </c>
      <c r="G181" s="11" t="s">
        <v>38</v>
      </c>
      <c r="H181" s="26" t="s">
        <v>5351</v>
      </c>
      <c r="I181" s="11">
        <v>1</v>
      </c>
      <c r="J181" s="11" t="s">
        <v>5165</v>
      </c>
      <c r="K181" s="11">
        <v>345379893</v>
      </c>
      <c r="L181" s="115"/>
      <c r="M181" s="116">
        <v>43282</v>
      </c>
      <c r="N181" s="11">
        <v>1</v>
      </c>
      <c r="O181" s="11" t="s">
        <v>5165</v>
      </c>
      <c r="P181" s="28">
        <v>345379893</v>
      </c>
      <c r="Q181" s="115"/>
      <c r="R181" s="11">
        <v>2018001825</v>
      </c>
      <c r="S181" s="116">
        <v>43390</v>
      </c>
      <c r="T181" s="11"/>
    </row>
    <row r="182" spans="1:20" s="92" customFormat="1" ht="30">
      <c r="A182" s="91">
        <v>172</v>
      </c>
      <c r="B182" s="93" t="s">
        <v>4023</v>
      </c>
      <c r="C182" s="11" t="s">
        <v>35</v>
      </c>
      <c r="D182" s="11"/>
      <c r="E182" s="113"/>
      <c r="F182" s="27" t="s">
        <v>5352</v>
      </c>
      <c r="G182" s="11" t="s">
        <v>44</v>
      </c>
      <c r="H182" s="26">
        <v>510900060201</v>
      </c>
      <c r="I182" s="11">
        <v>1</v>
      </c>
      <c r="J182" s="11" t="s">
        <v>5165</v>
      </c>
      <c r="K182" s="11">
        <v>38905100</v>
      </c>
      <c r="L182" s="115"/>
      <c r="M182" s="116">
        <v>43252</v>
      </c>
      <c r="N182" s="11">
        <v>1</v>
      </c>
      <c r="O182" s="11" t="s">
        <v>5165</v>
      </c>
      <c r="P182" s="28">
        <v>18110000</v>
      </c>
      <c r="Q182" s="115"/>
      <c r="R182" s="11">
        <v>2018001327</v>
      </c>
      <c r="S182" s="116">
        <v>43328</v>
      </c>
      <c r="T182" s="11"/>
    </row>
    <row r="183" spans="1:20" s="92" customFormat="1" ht="120">
      <c r="A183" s="91">
        <v>173</v>
      </c>
      <c r="B183" s="93" t="s">
        <v>4024</v>
      </c>
      <c r="C183" s="11" t="s">
        <v>35</v>
      </c>
      <c r="D183" s="11"/>
      <c r="E183" s="113"/>
      <c r="F183" s="114" t="s">
        <v>5353</v>
      </c>
      <c r="G183" s="11" t="s">
        <v>38</v>
      </c>
      <c r="H183" s="26">
        <v>510900060202</v>
      </c>
      <c r="I183" s="11">
        <v>1</v>
      </c>
      <c r="J183" s="11" t="s">
        <v>5165</v>
      </c>
      <c r="K183" s="11">
        <v>184607695</v>
      </c>
      <c r="L183" s="115"/>
      <c r="M183" s="116">
        <v>43282</v>
      </c>
      <c r="N183" s="11">
        <v>1</v>
      </c>
      <c r="O183" s="11" t="s">
        <v>5165</v>
      </c>
      <c r="P183" s="28">
        <v>184607695</v>
      </c>
      <c r="Q183" s="115"/>
      <c r="R183" s="11">
        <v>2018001155</v>
      </c>
      <c r="S183" s="116">
        <v>43291</v>
      </c>
      <c r="T183" s="11"/>
    </row>
    <row r="184" spans="1:20" s="92" customFormat="1" ht="45">
      <c r="A184" s="91">
        <v>174</v>
      </c>
      <c r="B184" s="93" t="s">
        <v>4025</v>
      </c>
      <c r="C184" s="11" t="s">
        <v>35</v>
      </c>
      <c r="D184" s="11"/>
      <c r="E184" s="113"/>
      <c r="F184" s="114" t="s">
        <v>5354</v>
      </c>
      <c r="G184" s="11" t="s">
        <v>38</v>
      </c>
      <c r="H184" s="26" t="s">
        <v>5246</v>
      </c>
      <c r="I184" s="11">
        <v>1</v>
      </c>
      <c r="J184" s="11" t="s">
        <v>5165</v>
      </c>
      <c r="K184" s="11">
        <v>28000000</v>
      </c>
      <c r="L184" s="115"/>
      <c r="M184" s="116">
        <v>43102</v>
      </c>
      <c r="N184" s="11">
        <v>1</v>
      </c>
      <c r="O184" s="11" t="s">
        <v>5165</v>
      </c>
      <c r="P184" s="28">
        <v>23270020</v>
      </c>
      <c r="Q184" s="115"/>
      <c r="R184" s="11">
        <v>2018001722</v>
      </c>
      <c r="S184" s="116">
        <v>43420</v>
      </c>
      <c r="T184" s="11"/>
    </row>
    <row r="185" spans="1:20" s="92" customFormat="1" ht="30">
      <c r="A185" s="91">
        <v>175</v>
      </c>
      <c r="B185" s="93" t="s">
        <v>4026</v>
      </c>
      <c r="C185" s="11" t="s">
        <v>35</v>
      </c>
      <c r="D185" s="11"/>
      <c r="E185" s="113"/>
      <c r="F185" s="27" t="s">
        <v>5355</v>
      </c>
      <c r="G185" s="11" t="s">
        <v>44</v>
      </c>
      <c r="H185" s="26">
        <v>440900070103</v>
      </c>
      <c r="I185" s="11">
        <v>1</v>
      </c>
      <c r="J185" s="11" t="s">
        <v>5165</v>
      </c>
      <c r="K185" s="11">
        <v>11100000</v>
      </c>
      <c r="L185" s="115"/>
      <c r="M185" s="116">
        <v>43102</v>
      </c>
      <c r="N185" s="11">
        <v>1</v>
      </c>
      <c r="O185" s="11" t="s">
        <v>5165</v>
      </c>
      <c r="P185" s="28">
        <v>11100000</v>
      </c>
      <c r="Q185" s="115"/>
      <c r="R185" s="11">
        <v>2018000834</v>
      </c>
      <c r="S185" s="116">
        <v>43227</v>
      </c>
      <c r="T185" s="11"/>
    </row>
    <row r="186" spans="1:20" s="92" customFormat="1" ht="90">
      <c r="A186" s="91">
        <v>176</v>
      </c>
      <c r="B186" s="93" t="s">
        <v>4027</v>
      </c>
      <c r="C186" s="11" t="s">
        <v>35</v>
      </c>
      <c r="D186" s="11"/>
      <c r="E186" s="113"/>
      <c r="F186" s="27" t="s">
        <v>5356</v>
      </c>
      <c r="G186" s="11" t="s">
        <v>43</v>
      </c>
      <c r="H186" s="26">
        <v>440900070104</v>
      </c>
      <c r="I186" s="11">
        <v>1</v>
      </c>
      <c r="J186" s="11" t="s">
        <v>5165</v>
      </c>
      <c r="K186" s="11">
        <v>25971750</v>
      </c>
      <c r="L186" s="115"/>
      <c r="M186" s="116">
        <v>43132</v>
      </c>
      <c r="N186" s="11">
        <v>1</v>
      </c>
      <c r="O186" s="11" t="s">
        <v>5165</v>
      </c>
      <c r="P186" s="28">
        <v>25971750</v>
      </c>
      <c r="Q186" s="115"/>
      <c r="R186" s="11">
        <v>2018001105</v>
      </c>
      <c r="S186" s="116">
        <v>43329</v>
      </c>
      <c r="T186" s="11"/>
    </row>
    <row r="187" spans="1:20" s="92" customFormat="1" ht="60">
      <c r="A187" s="91">
        <v>177</v>
      </c>
      <c r="B187" s="93" t="s">
        <v>4028</v>
      </c>
      <c r="C187" s="11" t="s">
        <v>35</v>
      </c>
      <c r="D187" s="11"/>
      <c r="E187" s="113"/>
      <c r="F187" s="114" t="s">
        <v>5357</v>
      </c>
      <c r="G187" s="11" t="s">
        <v>44</v>
      </c>
      <c r="H187" s="26">
        <v>440900070104</v>
      </c>
      <c r="I187" s="11">
        <v>1</v>
      </c>
      <c r="J187" s="11" t="s">
        <v>5165</v>
      </c>
      <c r="K187" s="11">
        <v>62095717</v>
      </c>
      <c r="L187" s="115"/>
      <c r="M187" s="116">
        <v>43102</v>
      </c>
      <c r="N187" s="11">
        <v>1</v>
      </c>
      <c r="O187" s="11" t="s">
        <v>5165</v>
      </c>
      <c r="P187" s="28">
        <v>62095717</v>
      </c>
      <c r="Q187" s="115"/>
      <c r="R187" s="11">
        <v>2018001224</v>
      </c>
      <c r="S187" s="116">
        <v>43279</v>
      </c>
      <c r="T187" s="11"/>
    </row>
    <row r="188" spans="1:20" s="92" customFormat="1" ht="30">
      <c r="A188" s="91">
        <v>178</v>
      </c>
      <c r="B188" s="93" t="s">
        <v>4029</v>
      </c>
      <c r="C188" s="11" t="s">
        <v>35</v>
      </c>
      <c r="D188" s="11"/>
      <c r="E188" s="113"/>
      <c r="F188" s="27" t="s">
        <v>5358</v>
      </c>
      <c r="G188" s="11" t="s">
        <v>44</v>
      </c>
      <c r="H188" s="26">
        <v>440900070104</v>
      </c>
      <c r="I188" s="11">
        <v>1</v>
      </c>
      <c r="J188" s="11" t="s">
        <v>5165</v>
      </c>
      <c r="K188" s="11">
        <v>93810200</v>
      </c>
      <c r="L188" s="115"/>
      <c r="M188" s="116">
        <v>43222</v>
      </c>
      <c r="N188" s="11">
        <v>1</v>
      </c>
      <c r="O188" s="11" t="s">
        <v>5165</v>
      </c>
      <c r="P188" s="28">
        <v>84293794</v>
      </c>
      <c r="Q188" s="115"/>
      <c r="R188" s="11">
        <v>2018001337</v>
      </c>
      <c r="S188" s="116">
        <v>43306</v>
      </c>
      <c r="T188" s="11"/>
    </row>
    <row r="189" spans="1:20" s="92" customFormat="1" ht="90">
      <c r="A189" s="91">
        <v>179</v>
      </c>
      <c r="B189" s="93" t="s">
        <v>4030</v>
      </c>
      <c r="C189" s="11" t="s">
        <v>35</v>
      </c>
      <c r="D189" s="11"/>
      <c r="E189" s="113"/>
      <c r="F189" s="114" t="s">
        <v>5359</v>
      </c>
      <c r="G189" s="11" t="s">
        <v>38</v>
      </c>
      <c r="H189" s="26">
        <v>440900070104</v>
      </c>
      <c r="I189" s="11">
        <v>1</v>
      </c>
      <c r="J189" s="11" t="s">
        <v>5165</v>
      </c>
      <c r="K189" s="11">
        <v>99797800</v>
      </c>
      <c r="L189" s="115"/>
      <c r="M189" s="116">
        <v>43132</v>
      </c>
      <c r="N189" s="11">
        <v>1</v>
      </c>
      <c r="O189" s="11" t="s">
        <v>5165</v>
      </c>
      <c r="P189" s="28">
        <v>16791500</v>
      </c>
      <c r="Q189" s="115"/>
      <c r="R189" s="11">
        <v>2018001328</v>
      </c>
      <c r="S189" s="116">
        <v>43326</v>
      </c>
      <c r="T189" s="11"/>
    </row>
    <row r="190" spans="1:20" s="92" customFormat="1" ht="90">
      <c r="A190" s="91">
        <v>180</v>
      </c>
      <c r="B190" s="93" t="s">
        <v>4031</v>
      </c>
      <c r="C190" s="11" t="s">
        <v>35</v>
      </c>
      <c r="D190" s="11"/>
      <c r="E190" s="113"/>
      <c r="F190" s="27" t="s">
        <v>5360</v>
      </c>
      <c r="G190" s="11" t="s">
        <v>43</v>
      </c>
      <c r="H190" s="26">
        <v>440900070203</v>
      </c>
      <c r="I190" s="11">
        <v>1</v>
      </c>
      <c r="J190" s="11" t="s">
        <v>5165</v>
      </c>
      <c r="K190" s="11">
        <v>23000000</v>
      </c>
      <c r="L190" s="115"/>
      <c r="M190" s="116">
        <v>43132</v>
      </c>
      <c r="N190" s="11">
        <v>1</v>
      </c>
      <c r="O190" s="11" t="s">
        <v>5165</v>
      </c>
      <c r="P190" s="28">
        <v>21485450</v>
      </c>
      <c r="Q190" s="115"/>
      <c r="R190" s="11">
        <v>2018000352</v>
      </c>
      <c r="S190" s="116">
        <v>43192</v>
      </c>
      <c r="T190" s="11"/>
    </row>
    <row r="191" spans="1:20" s="92" customFormat="1" ht="105">
      <c r="A191" s="91">
        <v>181</v>
      </c>
      <c r="B191" s="93" t="s">
        <v>4032</v>
      </c>
      <c r="C191" s="11" t="s">
        <v>35</v>
      </c>
      <c r="D191" s="11"/>
      <c r="E191" s="113"/>
      <c r="F191" s="27" t="s">
        <v>5361</v>
      </c>
      <c r="G191" s="11" t="s">
        <v>44</v>
      </c>
      <c r="H191" s="26">
        <v>440900070204</v>
      </c>
      <c r="I191" s="11">
        <v>1</v>
      </c>
      <c r="J191" s="11" t="s">
        <v>5165</v>
      </c>
      <c r="K191" s="11">
        <v>6088798</v>
      </c>
      <c r="L191" s="115"/>
      <c r="M191" s="116">
        <v>43132</v>
      </c>
      <c r="N191" s="11">
        <v>1</v>
      </c>
      <c r="O191" s="11" t="s">
        <v>5165</v>
      </c>
      <c r="P191" s="28">
        <v>3071985</v>
      </c>
      <c r="Q191" s="115"/>
      <c r="R191" s="11">
        <v>201800272</v>
      </c>
      <c r="S191" s="116">
        <v>43150</v>
      </c>
      <c r="T191" s="11"/>
    </row>
    <row r="192" spans="1:20" s="92" customFormat="1" ht="90">
      <c r="A192" s="91">
        <v>182</v>
      </c>
      <c r="B192" s="93" t="s">
        <v>4033</v>
      </c>
      <c r="C192" s="11" t="s">
        <v>35</v>
      </c>
      <c r="D192" s="11"/>
      <c r="E192" s="113"/>
      <c r="F192" s="27" t="s">
        <v>5362</v>
      </c>
      <c r="G192" s="11" t="s">
        <v>38</v>
      </c>
      <c r="H192" s="127" t="s">
        <v>5363</v>
      </c>
      <c r="I192" s="11">
        <v>1</v>
      </c>
      <c r="J192" s="11" t="s">
        <v>5165</v>
      </c>
      <c r="K192" s="11">
        <v>22414067</v>
      </c>
      <c r="L192" s="115"/>
      <c r="M192" s="116">
        <v>43191</v>
      </c>
      <c r="N192" s="11">
        <v>1</v>
      </c>
      <c r="O192" s="11" t="s">
        <v>5165</v>
      </c>
      <c r="P192" s="28">
        <v>22414067</v>
      </c>
      <c r="Q192" s="115"/>
      <c r="R192" s="11">
        <v>2018001721</v>
      </c>
      <c r="S192" s="116">
        <v>43425</v>
      </c>
      <c r="T192" s="11"/>
    </row>
    <row r="193" spans="1:20" s="92" customFormat="1" ht="90">
      <c r="A193" s="91">
        <v>183</v>
      </c>
      <c r="B193" s="93" t="s">
        <v>4034</v>
      </c>
      <c r="C193" s="11" t="s">
        <v>35</v>
      </c>
      <c r="D193" s="11"/>
      <c r="E193" s="113"/>
      <c r="F193" s="27" t="s">
        <v>5364</v>
      </c>
      <c r="G193" s="11" t="s">
        <v>43</v>
      </c>
      <c r="H193" s="26">
        <v>440900070204</v>
      </c>
      <c r="I193" s="11">
        <v>1</v>
      </c>
      <c r="J193" s="11" t="s">
        <v>5165</v>
      </c>
      <c r="K193" s="11">
        <v>24476054</v>
      </c>
      <c r="L193" s="115"/>
      <c r="M193" s="116">
        <v>43132</v>
      </c>
      <c r="N193" s="11">
        <v>1</v>
      </c>
      <c r="O193" s="11" t="s">
        <v>5165</v>
      </c>
      <c r="P193" s="28">
        <v>24476054</v>
      </c>
      <c r="Q193" s="115"/>
      <c r="R193" s="11">
        <v>2018000229</v>
      </c>
      <c r="S193" s="116">
        <v>43179</v>
      </c>
      <c r="T193" s="11"/>
    </row>
    <row r="194" spans="1:20" s="92" customFormat="1" ht="135">
      <c r="A194" s="91">
        <v>184</v>
      </c>
      <c r="B194" s="93" t="s">
        <v>4035</v>
      </c>
      <c r="C194" s="11" t="s">
        <v>35</v>
      </c>
      <c r="D194" s="11"/>
      <c r="E194" s="113"/>
      <c r="F194" s="27" t="s">
        <v>5365</v>
      </c>
      <c r="G194" s="11" t="s">
        <v>44</v>
      </c>
      <c r="H194" s="26">
        <v>440900070204</v>
      </c>
      <c r="I194" s="11">
        <v>1</v>
      </c>
      <c r="J194" s="11" t="s">
        <v>5165</v>
      </c>
      <c r="K194" s="11">
        <v>7028000</v>
      </c>
      <c r="L194" s="115"/>
      <c r="M194" s="116">
        <v>43132</v>
      </c>
      <c r="N194" s="11">
        <v>1</v>
      </c>
      <c r="O194" s="11" t="s">
        <v>5165</v>
      </c>
      <c r="P194" s="28">
        <v>3855600</v>
      </c>
      <c r="Q194" s="115"/>
      <c r="R194" s="11">
        <v>2018000293</v>
      </c>
      <c r="S194" s="116">
        <v>43150</v>
      </c>
      <c r="T194" s="11"/>
    </row>
    <row r="195" spans="1:20" s="92" customFormat="1" ht="90">
      <c r="A195" s="91">
        <v>185</v>
      </c>
      <c r="B195" s="93" t="s">
        <v>4036</v>
      </c>
      <c r="C195" s="11" t="s">
        <v>35</v>
      </c>
      <c r="D195" s="11"/>
      <c r="E195" s="113"/>
      <c r="F195" s="114" t="s">
        <v>5366</v>
      </c>
      <c r="G195" s="11" t="s">
        <v>44</v>
      </c>
      <c r="H195" s="26">
        <v>440900070204</v>
      </c>
      <c r="I195" s="11">
        <v>1</v>
      </c>
      <c r="J195" s="11" t="s">
        <v>5165</v>
      </c>
      <c r="K195" s="11">
        <v>6399994</v>
      </c>
      <c r="L195" s="115"/>
      <c r="M195" s="116">
        <v>43191</v>
      </c>
      <c r="N195" s="11">
        <v>1</v>
      </c>
      <c r="O195" s="11" t="s">
        <v>5165</v>
      </c>
      <c r="P195" s="28">
        <v>2945250</v>
      </c>
      <c r="Q195" s="115"/>
      <c r="R195" s="11">
        <v>2018001269</v>
      </c>
      <c r="S195" s="116">
        <v>43320</v>
      </c>
      <c r="T195" s="11"/>
    </row>
    <row r="196" spans="1:20" s="92" customFormat="1" ht="75">
      <c r="A196" s="91">
        <v>186</v>
      </c>
      <c r="B196" s="93" t="s">
        <v>4037</v>
      </c>
      <c r="C196" s="11" t="s">
        <v>35</v>
      </c>
      <c r="D196" s="11"/>
      <c r="E196" s="113"/>
      <c r="F196" s="114" t="s">
        <v>5367</v>
      </c>
      <c r="G196" s="11" t="s">
        <v>40</v>
      </c>
      <c r="H196" s="26">
        <v>440900070206</v>
      </c>
      <c r="I196" s="11">
        <v>1</v>
      </c>
      <c r="J196" s="11" t="s">
        <v>5165</v>
      </c>
      <c r="K196" s="11">
        <v>259975135</v>
      </c>
      <c r="L196" s="115"/>
      <c r="M196" s="116">
        <v>43191</v>
      </c>
      <c r="N196" s="11">
        <v>1</v>
      </c>
      <c r="O196" s="11" t="s">
        <v>5165</v>
      </c>
      <c r="P196" s="28">
        <v>259975135</v>
      </c>
      <c r="Q196" s="115"/>
      <c r="R196" s="11">
        <v>2018001209</v>
      </c>
      <c r="S196" s="116">
        <v>43399</v>
      </c>
      <c r="T196" s="11"/>
    </row>
    <row r="197" spans="1:20" s="92" customFormat="1" ht="135">
      <c r="A197" s="91">
        <v>187</v>
      </c>
      <c r="B197" s="93" t="s">
        <v>4038</v>
      </c>
      <c r="C197" s="11" t="s">
        <v>35</v>
      </c>
      <c r="D197" s="11"/>
      <c r="E197" s="113"/>
      <c r="F197" s="114" t="s">
        <v>5368</v>
      </c>
      <c r="G197" s="11" t="s">
        <v>43</v>
      </c>
      <c r="H197" s="120" t="s">
        <v>5369</v>
      </c>
      <c r="I197" s="11">
        <v>1</v>
      </c>
      <c r="J197" s="11" t="s">
        <v>5165</v>
      </c>
      <c r="K197" s="11">
        <v>118795472</v>
      </c>
      <c r="L197" s="115"/>
      <c r="M197" s="116">
        <v>43191</v>
      </c>
      <c r="N197" s="11">
        <v>1</v>
      </c>
      <c r="O197" s="11" t="s">
        <v>5165</v>
      </c>
      <c r="P197" s="28">
        <v>118795472</v>
      </c>
      <c r="Q197" s="115"/>
      <c r="R197" s="11">
        <v>2018000909</v>
      </c>
      <c r="S197" s="116">
        <v>43339</v>
      </c>
      <c r="T197" s="11"/>
    </row>
    <row r="198" spans="1:20" s="92" customFormat="1" ht="60">
      <c r="A198" s="91">
        <v>188</v>
      </c>
      <c r="B198" s="93" t="s">
        <v>4039</v>
      </c>
      <c r="C198" s="11" t="s">
        <v>35</v>
      </c>
      <c r="D198" s="11"/>
      <c r="E198" s="113"/>
      <c r="F198" s="114" t="s">
        <v>5370</v>
      </c>
      <c r="G198" s="11" t="s">
        <v>44</v>
      </c>
      <c r="H198" s="26">
        <v>440900070207</v>
      </c>
      <c r="I198" s="11">
        <v>1</v>
      </c>
      <c r="J198" s="11" t="s">
        <v>5165</v>
      </c>
      <c r="K198" s="11">
        <v>1004000</v>
      </c>
      <c r="L198" s="115"/>
      <c r="M198" s="116">
        <v>43132</v>
      </c>
      <c r="N198" s="11">
        <v>1</v>
      </c>
      <c r="O198" s="11" t="s">
        <v>5165</v>
      </c>
      <c r="P198" s="28">
        <v>505725</v>
      </c>
      <c r="Q198" s="115"/>
      <c r="R198" s="11">
        <v>2018000348</v>
      </c>
      <c r="S198" s="116">
        <v>43158</v>
      </c>
      <c r="T198" s="11"/>
    </row>
    <row r="199" spans="1:20" s="92" customFormat="1" ht="30">
      <c r="A199" s="91">
        <v>189</v>
      </c>
      <c r="B199" s="93" t="s">
        <v>4040</v>
      </c>
      <c r="C199" s="11" t="s">
        <v>35</v>
      </c>
      <c r="D199" s="11"/>
      <c r="E199" s="113"/>
      <c r="F199" s="27" t="s">
        <v>5371</v>
      </c>
      <c r="G199" s="11" t="s">
        <v>44</v>
      </c>
      <c r="H199" s="26">
        <v>440900070207</v>
      </c>
      <c r="I199" s="11">
        <v>1</v>
      </c>
      <c r="J199" s="11" t="s">
        <v>5165</v>
      </c>
      <c r="K199" s="11">
        <v>59972364</v>
      </c>
      <c r="L199" s="115"/>
      <c r="M199" s="116">
        <v>43192</v>
      </c>
      <c r="N199" s="11">
        <v>1</v>
      </c>
      <c r="O199" s="11" t="s">
        <v>5165</v>
      </c>
      <c r="P199" s="28">
        <v>2322880</v>
      </c>
      <c r="Q199" s="115"/>
      <c r="R199" s="11">
        <v>2018000346</v>
      </c>
      <c r="S199" s="116">
        <v>43158</v>
      </c>
      <c r="T199" s="11"/>
    </row>
    <row r="200" spans="1:20" s="92" customFormat="1" ht="105">
      <c r="A200" s="91">
        <v>190</v>
      </c>
      <c r="B200" s="93" t="s">
        <v>4041</v>
      </c>
      <c r="C200" s="11" t="s">
        <v>35</v>
      </c>
      <c r="D200" s="11"/>
      <c r="E200" s="113"/>
      <c r="F200" s="27" t="s">
        <v>5372</v>
      </c>
      <c r="G200" s="11" t="s">
        <v>44</v>
      </c>
      <c r="H200" s="26">
        <v>440900070207</v>
      </c>
      <c r="I200" s="11">
        <v>1</v>
      </c>
      <c r="J200" s="11" t="s">
        <v>5165</v>
      </c>
      <c r="K200" s="11">
        <v>59972364</v>
      </c>
      <c r="L200" s="115"/>
      <c r="M200" s="116">
        <v>43222</v>
      </c>
      <c r="N200" s="11">
        <v>1</v>
      </c>
      <c r="O200" s="11" t="s">
        <v>5165</v>
      </c>
      <c r="P200" s="28">
        <v>2380000</v>
      </c>
      <c r="Q200" s="115"/>
      <c r="R200" s="11">
        <v>2018000845</v>
      </c>
      <c r="S200" s="116">
        <v>43241</v>
      </c>
      <c r="T200" s="11"/>
    </row>
    <row r="201" spans="1:20" s="92" customFormat="1" ht="150">
      <c r="A201" s="91">
        <v>191</v>
      </c>
      <c r="B201" s="93" t="s">
        <v>4042</v>
      </c>
      <c r="C201" s="11" t="s">
        <v>35</v>
      </c>
      <c r="D201" s="11"/>
      <c r="E201" s="113"/>
      <c r="F201" s="27" t="s">
        <v>5373</v>
      </c>
      <c r="G201" s="11" t="s">
        <v>44</v>
      </c>
      <c r="H201" s="132" t="s">
        <v>5374</v>
      </c>
      <c r="I201" s="11">
        <v>1</v>
      </c>
      <c r="J201" s="11" t="s">
        <v>5165</v>
      </c>
      <c r="K201" s="11">
        <v>18950000</v>
      </c>
      <c r="L201" s="115"/>
      <c r="M201" s="116">
        <v>43252</v>
      </c>
      <c r="N201" s="11">
        <v>1</v>
      </c>
      <c r="O201" s="11" t="s">
        <v>5165</v>
      </c>
      <c r="P201" s="28">
        <v>18950000</v>
      </c>
      <c r="Q201" s="115"/>
      <c r="R201" s="11">
        <v>2018001131</v>
      </c>
      <c r="S201" s="116">
        <v>43266</v>
      </c>
      <c r="T201" s="11"/>
    </row>
    <row r="202" spans="1:20" s="92" customFormat="1" ht="60">
      <c r="A202" s="91">
        <v>192</v>
      </c>
      <c r="B202" s="93" t="s">
        <v>4043</v>
      </c>
      <c r="C202" s="11" t="s">
        <v>35</v>
      </c>
      <c r="D202" s="11"/>
      <c r="E202" s="113"/>
      <c r="F202" s="27" t="s">
        <v>5375</v>
      </c>
      <c r="G202" s="11" t="s">
        <v>44</v>
      </c>
      <c r="H202" s="26">
        <v>440900070207</v>
      </c>
      <c r="I202" s="11">
        <v>1</v>
      </c>
      <c r="J202" s="11" t="s">
        <v>5165</v>
      </c>
      <c r="K202" s="11">
        <v>7613620</v>
      </c>
      <c r="L202" s="115"/>
      <c r="M202" s="116">
        <v>43191</v>
      </c>
      <c r="N202" s="11">
        <v>1</v>
      </c>
      <c r="O202" s="11" t="s">
        <v>5165</v>
      </c>
      <c r="P202" s="28">
        <v>7613620</v>
      </c>
      <c r="Q202" s="115"/>
      <c r="R202" s="11">
        <v>2018000665</v>
      </c>
      <c r="S202" s="116">
        <v>43220</v>
      </c>
      <c r="T202" s="11"/>
    </row>
    <row r="203" spans="1:20" s="92" customFormat="1" ht="75">
      <c r="A203" s="91">
        <v>193</v>
      </c>
      <c r="B203" s="93" t="s">
        <v>4044</v>
      </c>
      <c r="C203" s="11" t="s">
        <v>35</v>
      </c>
      <c r="D203" s="11"/>
      <c r="E203" s="113"/>
      <c r="F203" s="27" t="s">
        <v>5376</v>
      </c>
      <c r="G203" s="11" t="s">
        <v>38</v>
      </c>
      <c r="H203" s="26">
        <v>440900070204</v>
      </c>
      <c r="I203" s="11">
        <v>1</v>
      </c>
      <c r="J203" s="11" t="s">
        <v>5165</v>
      </c>
      <c r="K203" s="11">
        <v>50512000</v>
      </c>
      <c r="L203" s="115"/>
      <c r="M203" s="133">
        <v>43132</v>
      </c>
      <c r="N203" s="11">
        <v>1</v>
      </c>
      <c r="O203" s="11" t="s">
        <v>5165</v>
      </c>
      <c r="P203" s="28">
        <v>50512000</v>
      </c>
      <c r="Q203" s="115"/>
      <c r="R203" s="11">
        <v>2018000231</v>
      </c>
      <c r="S203" s="116">
        <v>43132</v>
      </c>
      <c r="T203" s="11"/>
    </row>
    <row r="204" spans="1:20" s="92" customFormat="1" ht="75">
      <c r="A204" s="91">
        <v>194</v>
      </c>
      <c r="B204" s="93" t="s">
        <v>4045</v>
      </c>
      <c r="C204" s="11" t="s">
        <v>35</v>
      </c>
      <c r="D204" s="11"/>
      <c r="E204" s="113"/>
      <c r="F204" s="114" t="s">
        <v>5377</v>
      </c>
      <c r="G204" s="11" t="s">
        <v>38</v>
      </c>
      <c r="H204" s="26">
        <v>20421</v>
      </c>
      <c r="I204" s="11">
        <v>1</v>
      </c>
      <c r="J204" s="11" t="s">
        <v>5165</v>
      </c>
      <c r="K204" s="11">
        <v>16000000</v>
      </c>
      <c r="L204" s="115"/>
      <c r="M204" s="116">
        <v>43132</v>
      </c>
      <c r="N204" s="11">
        <v>1</v>
      </c>
      <c r="O204" s="11" t="s">
        <v>5165</v>
      </c>
      <c r="P204" s="28">
        <v>1163768</v>
      </c>
      <c r="Q204" s="115"/>
      <c r="R204" s="11">
        <v>2018001566</v>
      </c>
      <c r="S204" s="116">
        <v>43341</v>
      </c>
      <c r="T204" s="11"/>
    </row>
    <row r="205" spans="1:20" s="92" customFormat="1" ht="75">
      <c r="A205" s="91">
        <v>195</v>
      </c>
      <c r="B205" s="93" t="s">
        <v>4046</v>
      </c>
      <c r="C205" s="11" t="s">
        <v>35</v>
      </c>
      <c r="D205" s="11"/>
      <c r="E205" s="113"/>
      <c r="F205" s="27" t="s">
        <v>5192</v>
      </c>
      <c r="G205" s="11" t="s">
        <v>38</v>
      </c>
      <c r="H205" s="26">
        <v>440900070103</v>
      </c>
      <c r="I205" s="11">
        <v>1</v>
      </c>
      <c r="J205" s="11" t="s">
        <v>5165</v>
      </c>
      <c r="K205" s="11">
        <v>14025000</v>
      </c>
      <c r="L205" s="115"/>
      <c r="M205" s="116">
        <v>43115</v>
      </c>
      <c r="N205" s="11">
        <v>1</v>
      </c>
      <c r="O205" s="11" t="s">
        <v>5165</v>
      </c>
      <c r="P205" s="28">
        <v>14025000</v>
      </c>
      <c r="Q205" s="115"/>
      <c r="R205" s="11">
        <v>2018000184</v>
      </c>
      <c r="S205" s="116">
        <v>43129</v>
      </c>
      <c r="T205" s="11"/>
    </row>
    <row r="206" spans="1:20" s="92" customFormat="1" ht="120">
      <c r="A206" s="91">
        <v>196</v>
      </c>
      <c r="B206" s="93" t="s">
        <v>4047</v>
      </c>
      <c r="C206" s="11" t="s">
        <v>35</v>
      </c>
      <c r="D206" s="11"/>
      <c r="E206" s="113"/>
      <c r="F206" s="27" t="s">
        <v>5378</v>
      </c>
      <c r="G206" s="11" t="s">
        <v>44</v>
      </c>
      <c r="H206" s="26">
        <v>2024</v>
      </c>
      <c r="I206" s="11">
        <v>1</v>
      </c>
      <c r="J206" s="11" t="s">
        <v>5165</v>
      </c>
      <c r="K206" s="11">
        <v>20000000</v>
      </c>
      <c r="L206" s="115"/>
      <c r="M206" s="116">
        <v>43344</v>
      </c>
      <c r="N206" s="11">
        <v>1</v>
      </c>
      <c r="O206" s="11" t="s">
        <v>5165</v>
      </c>
      <c r="P206" s="28">
        <v>20000000</v>
      </c>
      <c r="Q206" s="115"/>
      <c r="R206" s="11">
        <v>2018001671</v>
      </c>
      <c r="S206" s="116">
        <v>43371</v>
      </c>
      <c r="T206" s="11"/>
    </row>
    <row r="207" spans="1:20" s="92" customFormat="1" ht="105">
      <c r="A207" s="91">
        <v>197</v>
      </c>
      <c r="B207" s="93" t="s">
        <v>4048</v>
      </c>
      <c r="C207" s="11" t="s">
        <v>35</v>
      </c>
      <c r="D207" s="11"/>
      <c r="E207" s="113"/>
      <c r="F207" s="27" t="s">
        <v>5289</v>
      </c>
      <c r="G207" s="11" t="s">
        <v>38</v>
      </c>
      <c r="H207" s="26">
        <v>530905030106</v>
      </c>
      <c r="I207" s="11">
        <v>1</v>
      </c>
      <c r="J207" s="11" t="s">
        <v>5165</v>
      </c>
      <c r="K207" s="11">
        <v>18368000</v>
      </c>
      <c r="L207" s="115"/>
      <c r="M207" s="116">
        <v>43132</v>
      </c>
      <c r="N207" s="11">
        <v>1</v>
      </c>
      <c r="O207" s="11" t="s">
        <v>5165</v>
      </c>
      <c r="P207" s="28">
        <v>18368000</v>
      </c>
      <c r="Q207" s="115"/>
      <c r="R207" s="11">
        <v>2018000182</v>
      </c>
      <c r="S207" s="116">
        <v>43132</v>
      </c>
      <c r="T207" s="11"/>
    </row>
    <row r="208" spans="1:20" s="92" customFormat="1" ht="75">
      <c r="A208" s="91">
        <v>198</v>
      </c>
      <c r="B208" s="93" t="s">
        <v>4893</v>
      </c>
      <c r="C208" s="11" t="s">
        <v>35</v>
      </c>
      <c r="D208" s="11"/>
      <c r="E208" s="113"/>
      <c r="F208" s="27" t="s">
        <v>5379</v>
      </c>
      <c r="G208" s="11" t="s">
        <v>44</v>
      </c>
      <c r="H208" s="26">
        <v>440900070207</v>
      </c>
      <c r="I208" s="11">
        <v>1</v>
      </c>
      <c r="J208" s="11" t="s">
        <v>5165</v>
      </c>
      <c r="K208" s="11">
        <v>10060666</v>
      </c>
      <c r="L208" s="115"/>
      <c r="M208" s="116">
        <v>43282</v>
      </c>
      <c r="N208" s="11">
        <v>1</v>
      </c>
      <c r="O208" s="11" t="s">
        <v>5165</v>
      </c>
      <c r="P208" s="28">
        <v>10060666</v>
      </c>
      <c r="Q208" s="115"/>
      <c r="R208" s="11">
        <v>2018000998</v>
      </c>
      <c r="S208" s="116">
        <v>43287</v>
      </c>
      <c r="T208" s="11"/>
    </row>
    <row r="209" spans="1:20" s="92" customFormat="1" ht="75">
      <c r="A209" s="91">
        <v>199</v>
      </c>
      <c r="B209" s="93" t="s">
        <v>4894</v>
      </c>
      <c r="C209" s="11" t="s">
        <v>35</v>
      </c>
      <c r="D209" s="11"/>
      <c r="E209" s="113"/>
      <c r="F209" s="27" t="s">
        <v>5380</v>
      </c>
      <c r="G209" s="11" t="s">
        <v>44</v>
      </c>
      <c r="H209" s="26">
        <v>530906020101</v>
      </c>
      <c r="I209" s="11">
        <v>1</v>
      </c>
      <c r="J209" s="11" t="s">
        <v>5165</v>
      </c>
      <c r="K209" s="11">
        <v>12754584</v>
      </c>
      <c r="L209" s="115"/>
      <c r="M209" s="116">
        <v>43282</v>
      </c>
      <c r="N209" s="11">
        <v>1</v>
      </c>
      <c r="O209" s="11" t="s">
        <v>5165</v>
      </c>
      <c r="P209" s="28">
        <v>12754584</v>
      </c>
      <c r="Q209" s="115"/>
      <c r="R209" s="11">
        <v>2018001028</v>
      </c>
      <c r="S209" s="116">
        <v>43291</v>
      </c>
      <c r="T209" s="11"/>
    </row>
    <row r="210" spans="1:20" s="92" customFormat="1" ht="135">
      <c r="A210" s="91">
        <v>200</v>
      </c>
      <c r="B210" s="93" t="s">
        <v>4895</v>
      </c>
      <c r="C210" s="11" t="s">
        <v>35</v>
      </c>
      <c r="D210" s="11"/>
      <c r="E210" s="113"/>
      <c r="F210" s="27" t="s">
        <v>5381</v>
      </c>
      <c r="G210" s="11" t="s">
        <v>43</v>
      </c>
      <c r="H210" s="26" t="s">
        <v>5382</v>
      </c>
      <c r="I210" s="11">
        <v>1</v>
      </c>
      <c r="J210" s="11" t="s">
        <v>5165</v>
      </c>
      <c r="K210" s="11">
        <v>117353585</v>
      </c>
      <c r="L210" s="115"/>
      <c r="M210" s="116">
        <v>43282</v>
      </c>
      <c r="N210" s="11">
        <v>1</v>
      </c>
      <c r="O210" s="11" t="s">
        <v>5165</v>
      </c>
      <c r="P210" s="28">
        <v>117353585</v>
      </c>
      <c r="Q210" s="115"/>
      <c r="R210" s="11">
        <v>2018000945</v>
      </c>
      <c r="S210" s="116">
        <v>43285</v>
      </c>
      <c r="T210" s="11"/>
    </row>
    <row r="211" spans="1:20" s="92" customFormat="1" ht="105">
      <c r="A211" s="91">
        <v>201</v>
      </c>
      <c r="B211" s="93" t="s">
        <v>4896</v>
      </c>
      <c r="C211" s="11" t="s">
        <v>35</v>
      </c>
      <c r="D211" s="11"/>
      <c r="E211" s="113"/>
      <c r="F211" s="114" t="s">
        <v>5383</v>
      </c>
      <c r="G211" s="11" t="s">
        <v>38</v>
      </c>
      <c r="H211" s="26">
        <v>520904050109</v>
      </c>
      <c r="I211" s="11">
        <v>1</v>
      </c>
      <c r="J211" s="11" t="s">
        <v>5165</v>
      </c>
      <c r="K211" s="11">
        <v>40976460</v>
      </c>
      <c r="L211" s="115"/>
      <c r="M211" s="116">
        <v>43282</v>
      </c>
      <c r="N211" s="11">
        <v>1</v>
      </c>
      <c r="O211" s="11" t="s">
        <v>5165</v>
      </c>
      <c r="P211" s="28">
        <v>40976460</v>
      </c>
      <c r="Q211" s="115"/>
      <c r="R211" s="11">
        <v>2018001309</v>
      </c>
      <c r="S211" s="116">
        <v>43300</v>
      </c>
      <c r="T211" s="11"/>
    </row>
    <row r="212" spans="1:20" s="92" customFormat="1" ht="75">
      <c r="A212" s="91">
        <v>202</v>
      </c>
      <c r="B212" s="93" t="s">
        <v>4897</v>
      </c>
      <c r="C212" s="11" t="s">
        <v>35</v>
      </c>
      <c r="D212" s="11"/>
      <c r="E212" s="113"/>
      <c r="F212" s="27" t="s">
        <v>5384</v>
      </c>
      <c r="G212" s="11" t="s">
        <v>43</v>
      </c>
      <c r="H212" s="26">
        <v>440900070104</v>
      </c>
      <c r="I212" s="11">
        <v>1</v>
      </c>
      <c r="J212" s="11" t="s">
        <v>5165</v>
      </c>
      <c r="K212" s="11">
        <v>32890000</v>
      </c>
      <c r="L212" s="115"/>
      <c r="M212" s="116">
        <v>43313</v>
      </c>
      <c r="N212" s="11">
        <v>1</v>
      </c>
      <c r="O212" s="11" t="s">
        <v>5165</v>
      </c>
      <c r="P212" s="28">
        <v>32890000</v>
      </c>
      <c r="Q212" s="115"/>
      <c r="R212" s="11">
        <v>2018001106</v>
      </c>
      <c r="S212" s="116">
        <v>43313</v>
      </c>
      <c r="T212" s="11"/>
    </row>
    <row r="213" spans="1:20" s="92" customFormat="1" ht="60">
      <c r="A213" s="91">
        <v>203</v>
      </c>
      <c r="B213" s="93" t="s">
        <v>4898</v>
      </c>
      <c r="C213" s="11" t="s">
        <v>35</v>
      </c>
      <c r="D213" s="11"/>
      <c r="E213" s="113"/>
      <c r="F213" s="27" t="s">
        <v>5385</v>
      </c>
      <c r="G213" s="11" t="s">
        <v>38</v>
      </c>
      <c r="H213" s="26">
        <v>440900070207</v>
      </c>
      <c r="I213" s="11">
        <v>1</v>
      </c>
      <c r="J213" s="11" t="s">
        <v>5165</v>
      </c>
      <c r="K213" s="11">
        <v>1904000</v>
      </c>
      <c r="L213" s="115"/>
      <c r="M213" s="116">
        <v>43313</v>
      </c>
      <c r="N213" s="11">
        <v>1</v>
      </c>
      <c r="O213" s="11" t="s">
        <v>5165</v>
      </c>
      <c r="P213" s="28">
        <v>1904000</v>
      </c>
      <c r="Q213" s="115"/>
      <c r="R213" s="11">
        <v>2018001202</v>
      </c>
      <c r="S213" s="116">
        <v>43339</v>
      </c>
      <c r="T213" s="11"/>
    </row>
    <row r="214" spans="1:20" s="92" customFormat="1" ht="45">
      <c r="A214" s="91">
        <v>204</v>
      </c>
      <c r="B214" s="93" t="s">
        <v>4899</v>
      </c>
      <c r="C214" s="11" t="s">
        <v>35</v>
      </c>
      <c r="D214" s="11"/>
      <c r="E214" s="113"/>
      <c r="F214" s="27" t="s">
        <v>5386</v>
      </c>
      <c r="G214" s="11" t="s">
        <v>43</v>
      </c>
      <c r="H214" s="26">
        <v>440900070207</v>
      </c>
      <c r="I214" s="11">
        <v>1</v>
      </c>
      <c r="J214" s="11" t="s">
        <v>5165</v>
      </c>
      <c r="K214" s="11">
        <v>27310500</v>
      </c>
      <c r="L214" s="115"/>
      <c r="M214" s="116">
        <v>43327</v>
      </c>
      <c r="N214" s="11">
        <v>1</v>
      </c>
      <c r="O214" s="11" t="s">
        <v>5165</v>
      </c>
      <c r="P214" s="28">
        <v>27310500</v>
      </c>
      <c r="Q214" s="115"/>
      <c r="R214" s="11">
        <v>2018001174</v>
      </c>
      <c r="S214" s="116">
        <v>43340</v>
      </c>
      <c r="T214" s="11"/>
    </row>
    <row r="215" spans="1:20" s="92" customFormat="1" ht="90">
      <c r="A215" s="91">
        <v>205</v>
      </c>
      <c r="B215" s="93" t="s">
        <v>4900</v>
      </c>
      <c r="C215" s="11" t="s">
        <v>35</v>
      </c>
      <c r="D215" s="11"/>
      <c r="E215" s="113"/>
      <c r="F215" s="27" t="s">
        <v>5387</v>
      </c>
      <c r="G215" s="11" t="s">
        <v>38</v>
      </c>
      <c r="H215" s="26">
        <v>102100</v>
      </c>
      <c r="I215" s="11">
        <v>1</v>
      </c>
      <c r="J215" s="11" t="s">
        <v>5165</v>
      </c>
      <c r="K215" s="11">
        <v>5737500</v>
      </c>
      <c r="L215" s="115"/>
      <c r="M215" s="116">
        <v>43327</v>
      </c>
      <c r="N215" s="11">
        <v>1</v>
      </c>
      <c r="O215" s="11" t="s">
        <v>5165</v>
      </c>
      <c r="P215" s="28">
        <v>5737500</v>
      </c>
      <c r="Q215" s="115"/>
      <c r="R215" s="11">
        <v>2018001382</v>
      </c>
      <c r="S215" s="116">
        <v>43328</v>
      </c>
      <c r="T215" s="11"/>
    </row>
    <row r="216" spans="1:20" s="92" customFormat="1" ht="135">
      <c r="A216" s="91">
        <v>206</v>
      </c>
      <c r="B216" s="93" t="s">
        <v>4901</v>
      </c>
      <c r="C216" s="11" t="s">
        <v>35</v>
      </c>
      <c r="D216" s="11"/>
      <c r="E216" s="113"/>
      <c r="F216" s="114" t="s">
        <v>5388</v>
      </c>
      <c r="G216" s="11" t="s">
        <v>38</v>
      </c>
      <c r="H216" s="26">
        <v>520900080101</v>
      </c>
      <c r="I216" s="11">
        <v>1</v>
      </c>
      <c r="J216" s="11" t="s">
        <v>5165</v>
      </c>
      <c r="K216" s="11">
        <v>5100000</v>
      </c>
      <c r="L216" s="115"/>
      <c r="M216" s="116">
        <v>43327</v>
      </c>
      <c r="N216" s="11">
        <v>1</v>
      </c>
      <c r="O216" s="11" t="s">
        <v>5165</v>
      </c>
      <c r="P216" s="28">
        <v>5100000</v>
      </c>
      <c r="Q216" s="115"/>
      <c r="R216" s="11">
        <v>2018001389</v>
      </c>
      <c r="S216" s="116">
        <v>43333</v>
      </c>
      <c r="T216" s="11"/>
    </row>
    <row r="217" spans="1:20" s="92" customFormat="1" ht="120">
      <c r="A217" s="91">
        <v>207</v>
      </c>
      <c r="B217" s="93" t="s">
        <v>4902</v>
      </c>
      <c r="C217" s="11" t="s">
        <v>35</v>
      </c>
      <c r="D217" s="11"/>
      <c r="E217" s="113"/>
      <c r="F217" s="27" t="s">
        <v>5389</v>
      </c>
      <c r="G217" s="11" t="s">
        <v>38</v>
      </c>
      <c r="H217" s="26">
        <v>102100</v>
      </c>
      <c r="I217" s="11">
        <v>1</v>
      </c>
      <c r="J217" s="11" t="s">
        <v>5165</v>
      </c>
      <c r="K217" s="11">
        <v>5482500</v>
      </c>
      <c r="L217" s="115"/>
      <c r="M217" s="116">
        <v>43313</v>
      </c>
      <c r="N217" s="11">
        <v>1</v>
      </c>
      <c r="O217" s="11" t="s">
        <v>5165</v>
      </c>
      <c r="P217" s="28">
        <v>5482500</v>
      </c>
      <c r="Q217" s="115"/>
      <c r="R217" s="11">
        <v>2018001424</v>
      </c>
      <c r="S217" s="116">
        <v>43334</v>
      </c>
      <c r="T217" s="11"/>
    </row>
    <row r="218" spans="1:20" s="92" customFormat="1" ht="150">
      <c r="A218" s="91">
        <v>208</v>
      </c>
      <c r="B218" s="93" t="s">
        <v>4903</v>
      </c>
      <c r="C218" s="11" t="s">
        <v>35</v>
      </c>
      <c r="D218" s="11"/>
      <c r="E218" s="113"/>
      <c r="F218" s="27" t="s">
        <v>5186</v>
      </c>
      <c r="G218" s="11" t="s">
        <v>38</v>
      </c>
      <c r="H218" s="26">
        <v>520904050109</v>
      </c>
      <c r="I218" s="11">
        <v>1</v>
      </c>
      <c r="J218" s="11" t="s">
        <v>5165</v>
      </c>
      <c r="K218" s="11">
        <v>6650000</v>
      </c>
      <c r="L218" s="115"/>
      <c r="M218" s="116">
        <v>43327</v>
      </c>
      <c r="N218" s="11">
        <v>1</v>
      </c>
      <c r="O218" s="11" t="s">
        <v>5165</v>
      </c>
      <c r="P218" s="28">
        <v>6650000</v>
      </c>
      <c r="Q218" s="115"/>
      <c r="R218" s="11">
        <v>2018001502</v>
      </c>
      <c r="S218" s="116">
        <v>43346</v>
      </c>
      <c r="T218" s="11"/>
    </row>
    <row r="219" spans="1:20" s="92" customFormat="1" ht="150">
      <c r="A219" s="91">
        <v>209</v>
      </c>
      <c r="B219" s="93" t="s">
        <v>4904</v>
      </c>
      <c r="C219" s="11" t="s">
        <v>35</v>
      </c>
      <c r="D219" s="11"/>
      <c r="E219" s="113"/>
      <c r="F219" s="27" t="s">
        <v>5390</v>
      </c>
      <c r="G219" s="11" t="s">
        <v>38</v>
      </c>
      <c r="H219" s="26">
        <v>53095040102</v>
      </c>
      <c r="I219" s="11">
        <v>1</v>
      </c>
      <c r="J219" s="11" t="s">
        <v>5165</v>
      </c>
      <c r="K219" s="11">
        <v>4675000</v>
      </c>
      <c r="L219" s="115"/>
      <c r="M219" s="116">
        <v>43327</v>
      </c>
      <c r="N219" s="11">
        <v>1</v>
      </c>
      <c r="O219" s="11" t="s">
        <v>5165</v>
      </c>
      <c r="P219" s="28">
        <v>4462500</v>
      </c>
      <c r="Q219" s="115"/>
      <c r="R219" s="11">
        <v>2018001462</v>
      </c>
      <c r="S219" s="116">
        <v>43342</v>
      </c>
      <c r="T219" s="11"/>
    </row>
    <row r="220" spans="1:20" s="92" customFormat="1" ht="75">
      <c r="A220" s="91">
        <v>210</v>
      </c>
      <c r="B220" s="93" t="s">
        <v>4905</v>
      </c>
      <c r="C220" s="11" t="s">
        <v>35</v>
      </c>
      <c r="D220" s="11"/>
      <c r="E220" s="113"/>
      <c r="F220" s="114" t="s">
        <v>5391</v>
      </c>
      <c r="G220" s="11" t="s">
        <v>38</v>
      </c>
      <c r="H220" s="26">
        <v>102100</v>
      </c>
      <c r="I220" s="11">
        <v>1</v>
      </c>
      <c r="J220" s="11" t="s">
        <v>5165</v>
      </c>
      <c r="K220" s="11">
        <v>5100000</v>
      </c>
      <c r="L220" s="115"/>
      <c r="M220" s="116">
        <v>43327</v>
      </c>
      <c r="N220" s="11">
        <v>1</v>
      </c>
      <c r="O220" s="11" t="s">
        <v>5165</v>
      </c>
      <c r="P220" s="28">
        <v>5015000</v>
      </c>
      <c r="Q220" s="115"/>
      <c r="R220" s="11">
        <v>2018001494</v>
      </c>
      <c r="S220" s="116">
        <v>43346</v>
      </c>
      <c r="T220" s="11"/>
    </row>
    <row r="221" spans="1:20" s="92" customFormat="1" ht="150">
      <c r="A221" s="91">
        <v>211</v>
      </c>
      <c r="B221" s="93" t="s">
        <v>4906</v>
      </c>
      <c r="C221" s="11" t="s">
        <v>35</v>
      </c>
      <c r="D221" s="11"/>
      <c r="E221" s="113"/>
      <c r="F221" s="27" t="s">
        <v>5392</v>
      </c>
      <c r="G221" s="11" t="s">
        <v>38</v>
      </c>
      <c r="H221" s="26">
        <v>530905030104</v>
      </c>
      <c r="I221" s="11">
        <v>1</v>
      </c>
      <c r="J221" s="11" t="s">
        <v>5165</v>
      </c>
      <c r="K221" s="11">
        <v>9692000</v>
      </c>
      <c r="L221" s="115"/>
      <c r="M221" s="116">
        <v>43327</v>
      </c>
      <c r="N221" s="11">
        <v>1</v>
      </c>
      <c r="O221" s="11" t="s">
        <v>5165</v>
      </c>
      <c r="P221" s="28">
        <v>9692000</v>
      </c>
      <c r="Q221" s="115"/>
      <c r="R221" s="11">
        <v>2018001524</v>
      </c>
      <c r="S221" s="116">
        <v>43343</v>
      </c>
      <c r="T221" s="11"/>
    </row>
    <row r="222" spans="1:20" s="92" customFormat="1" ht="60">
      <c r="A222" s="91">
        <v>212</v>
      </c>
      <c r="B222" s="93" t="s">
        <v>4907</v>
      </c>
      <c r="C222" s="11" t="s">
        <v>35</v>
      </c>
      <c r="D222" s="11"/>
      <c r="E222" s="113"/>
      <c r="F222" s="27" t="s">
        <v>5393</v>
      </c>
      <c r="G222" s="11" t="s">
        <v>38</v>
      </c>
      <c r="H222" s="26">
        <v>440900070204</v>
      </c>
      <c r="I222" s="11">
        <v>1</v>
      </c>
      <c r="J222" s="11" t="s">
        <v>5165</v>
      </c>
      <c r="K222" s="11">
        <v>24951352</v>
      </c>
      <c r="L222" s="115"/>
      <c r="M222" s="116">
        <v>43342</v>
      </c>
      <c r="N222" s="11">
        <v>1</v>
      </c>
      <c r="O222" s="11" t="s">
        <v>5165</v>
      </c>
      <c r="P222" s="28">
        <v>24951352</v>
      </c>
      <c r="Q222" s="115"/>
      <c r="R222" s="11">
        <v>2018001241</v>
      </c>
      <c r="S222" s="116">
        <v>43348</v>
      </c>
      <c r="T222" s="11"/>
    </row>
    <row r="223" spans="1:20" s="92" customFormat="1" ht="60">
      <c r="A223" s="91">
        <v>213</v>
      </c>
      <c r="B223" s="93" t="s">
        <v>4908</v>
      </c>
      <c r="C223" s="11" t="s">
        <v>35</v>
      </c>
      <c r="D223" s="11"/>
      <c r="E223" s="113"/>
      <c r="F223" s="114" t="s">
        <v>5394</v>
      </c>
      <c r="G223" s="11" t="s">
        <v>38</v>
      </c>
      <c r="H223" s="26">
        <v>440900070204</v>
      </c>
      <c r="I223" s="11">
        <v>1</v>
      </c>
      <c r="J223" s="11" t="s">
        <v>5165</v>
      </c>
      <c r="K223" s="11">
        <v>17834292</v>
      </c>
      <c r="L223" s="115"/>
      <c r="M223" s="116">
        <v>43342</v>
      </c>
      <c r="N223" s="11">
        <v>1</v>
      </c>
      <c r="O223" s="11" t="s">
        <v>5165</v>
      </c>
      <c r="P223" s="28">
        <v>17834292</v>
      </c>
      <c r="Q223" s="115"/>
      <c r="R223" s="11">
        <v>2018001201</v>
      </c>
      <c r="S223" s="116">
        <v>43347</v>
      </c>
      <c r="T223" s="11"/>
    </row>
    <row r="224" spans="1:20" s="92" customFormat="1" ht="120">
      <c r="A224" s="91">
        <v>214</v>
      </c>
      <c r="B224" s="93" t="s">
        <v>4909</v>
      </c>
      <c r="C224" s="11" t="s">
        <v>35</v>
      </c>
      <c r="D224" s="11"/>
      <c r="E224" s="113"/>
      <c r="F224" s="27" t="s">
        <v>5199</v>
      </c>
      <c r="G224" s="11" t="s">
        <v>38</v>
      </c>
      <c r="H224" s="26">
        <v>510900060101</v>
      </c>
      <c r="I224" s="11">
        <v>1</v>
      </c>
      <c r="J224" s="11" t="s">
        <v>5165</v>
      </c>
      <c r="K224" s="11">
        <v>8399733</v>
      </c>
      <c r="L224" s="115"/>
      <c r="M224" s="116">
        <v>43342</v>
      </c>
      <c r="N224" s="11">
        <v>1</v>
      </c>
      <c r="O224" s="11" t="s">
        <v>5165</v>
      </c>
      <c r="P224" s="28">
        <v>8157433</v>
      </c>
      <c r="Q224" s="115"/>
      <c r="R224" s="11">
        <v>2018001526</v>
      </c>
      <c r="S224" s="116">
        <v>43347</v>
      </c>
      <c r="T224" s="11"/>
    </row>
    <row r="225" spans="1:20" s="92" customFormat="1" ht="120">
      <c r="A225" s="91">
        <v>215</v>
      </c>
      <c r="B225" s="93" t="s">
        <v>4910</v>
      </c>
      <c r="C225" s="11" t="s">
        <v>35</v>
      </c>
      <c r="D225" s="11"/>
      <c r="E225" s="113"/>
      <c r="F225" s="27" t="s">
        <v>5204</v>
      </c>
      <c r="G225" s="11" t="s">
        <v>38</v>
      </c>
      <c r="H225" s="26">
        <v>510900060101</v>
      </c>
      <c r="I225" s="11">
        <v>1</v>
      </c>
      <c r="J225" s="11" t="s">
        <v>5165</v>
      </c>
      <c r="K225" s="11">
        <v>10611467</v>
      </c>
      <c r="L225" s="115"/>
      <c r="M225" s="116">
        <v>43342</v>
      </c>
      <c r="N225" s="11">
        <v>1</v>
      </c>
      <c r="O225" s="11" t="s">
        <v>5165</v>
      </c>
      <c r="P225" s="28">
        <v>10305367</v>
      </c>
      <c r="Q225" s="115"/>
      <c r="R225" s="11">
        <v>2018001527</v>
      </c>
      <c r="S225" s="116">
        <v>43347</v>
      </c>
      <c r="T225" s="11"/>
    </row>
    <row r="226" spans="1:20" s="92" customFormat="1" ht="135">
      <c r="A226" s="91">
        <v>216</v>
      </c>
      <c r="B226" s="93" t="s">
        <v>4911</v>
      </c>
      <c r="C226" s="11" t="s">
        <v>35</v>
      </c>
      <c r="D226" s="11"/>
      <c r="E226" s="113"/>
      <c r="F226" s="27" t="s">
        <v>5263</v>
      </c>
      <c r="G226" s="11" t="s">
        <v>38</v>
      </c>
      <c r="H226" s="26">
        <v>520904050109</v>
      </c>
      <c r="I226" s="11">
        <v>1</v>
      </c>
      <c r="J226" s="11" t="s">
        <v>5165</v>
      </c>
      <c r="K226" s="11">
        <v>6650000</v>
      </c>
      <c r="L226" s="115"/>
      <c r="M226" s="116">
        <v>43342</v>
      </c>
      <c r="N226" s="11">
        <v>1</v>
      </c>
      <c r="O226" s="11" t="s">
        <v>5165</v>
      </c>
      <c r="P226" s="28">
        <v>4433334</v>
      </c>
      <c r="Q226" s="115"/>
      <c r="R226" s="11">
        <v>2018001523</v>
      </c>
      <c r="S226" s="116">
        <v>43418</v>
      </c>
      <c r="T226" s="11"/>
    </row>
    <row r="227" spans="1:20" s="92" customFormat="1" ht="75">
      <c r="A227" s="91">
        <v>217</v>
      </c>
      <c r="B227" s="93" t="s">
        <v>4912</v>
      </c>
      <c r="C227" s="11" t="s">
        <v>35</v>
      </c>
      <c r="D227" s="11"/>
      <c r="E227" s="113"/>
      <c r="F227" s="27" t="s">
        <v>5395</v>
      </c>
      <c r="G227" s="11" t="s">
        <v>38</v>
      </c>
      <c r="H227" s="26">
        <v>440900070202</v>
      </c>
      <c r="I227" s="11">
        <v>1</v>
      </c>
      <c r="J227" s="11" t="s">
        <v>5165</v>
      </c>
      <c r="K227" s="11">
        <v>2380000</v>
      </c>
      <c r="L227" s="115"/>
      <c r="M227" s="116">
        <v>43344</v>
      </c>
      <c r="N227" s="11">
        <v>1</v>
      </c>
      <c r="O227" s="11" t="s">
        <v>5165</v>
      </c>
      <c r="P227" s="28">
        <v>2380000</v>
      </c>
      <c r="Q227" s="115"/>
      <c r="R227" s="11">
        <v>2018001200</v>
      </c>
      <c r="S227" s="116">
        <v>43363</v>
      </c>
      <c r="T227" s="11"/>
    </row>
    <row r="228" spans="1:20" s="92" customFormat="1" ht="120">
      <c r="A228" s="91">
        <v>218</v>
      </c>
      <c r="B228" s="93" t="s">
        <v>4913</v>
      </c>
      <c r="C228" s="11" t="s">
        <v>35</v>
      </c>
      <c r="D228" s="11"/>
      <c r="E228" s="113"/>
      <c r="F228" s="27" t="s">
        <v>5396</v>
      </c>
      <c r="G228" s="11" t="s">
        <v>38</v>
      </c>
      <c r="H228" s="26">
        <v>53090001010101</v>
      </c>
      <c r="I228" s="11">
        <v>1</v>
      </c>
      <c r="J228" s="11" t="s">
        <v>5165</v>
      </c>
      <c r="K228" s="11">
        <v>18747400</v>
      </c>
      <c r="L228" s="115"/>
      <c r="M228" s="116">
        <v>43344</v>
      </c>
      <c r="N228" s="11">
        <v>1</v>
      </c>
      <c r="O228" s="11" t="s">
        <v>5165</v>
      </c>
      <c r="P228" s="28">
        <v>18747400</v>
      </c>
      <c r="Q228" s="115"/>
      <c r="R228" s="11">
        <v>2018001600</v>
      </c>
      <c r="S228" s="116">
        <v>43360</v>
      </c>
      <c r="T228" s="11"/>
    </row>
    <row r="229" spans="1:20" s="92" customFormat="1" ht="120">
      <c r="A229" s="91">
        <v>219</v>
      </c>
      <c r="B229" s="93" t="s">
        <v>4914</v>
      </c>
      <c r="C229" s="11" t="s">
        <v>35</v>
      </c>
      <c r="D229" s="11"/>
      <c r="E229" s="113"/>
      <c r="F229" s="114" t="s">
        <v>5397</v>
      </c>
      <c r="G229" s="11" t="s">
        <v>38</v>
      </c>
      <c r="H229" s="26">
        <v>53090001010101</v>
      </c>
      <c r="I229" s="11">
        <v>1</v>
      </c>
      <c r="J229" s="11" t="s">
        <v>5165</v>
      </c>
      <c r="K229" s="11">
        <v>9572833</v>
      </c>
      <c r="L229" s="115"/>
      <c r="M229" s="116">
        <v>43344</v>
      </c>
      <c r="N229" s="11">
        <v>1</v>
      </c>
      <c r="O229" s="11" t="s">
        <v>5165</v>
      </c>
      <c r="P229" s="28">
        <v>9572833</v>
      </c>
      <c r="Q229" s="115"/>
      <c r="R229" s="11">
        <v>2018001599</v>
      </c>
      <c r="S229" s="116">
        <v>43353</v>
      </c>
      <c r="T229" s="11"/>
    </row>
    <row r="230" spans="1:20" s="92" customFormat="1" ht="150">
      <c r="A230" s="91">
        <v>220</v>
      </c>
      <c r="B230" s="93" t="s">
        <v>4915</v>
      </c>
      <c r="C230" s="11" t="s">
        <v>35</v>
      </c>
      <c r="D230" s="11"/>
      <c r="E230" s="113"/>
      <c r="F230" s="114" t="s">
        <v>5398</v>
      </c>
      <c r="G230" s="11" t="s">
        <v>38</v>
      </c>
      <c r="H230" s="26">
        <v>520900080101</v>
      </c>
      <c r="I230" s="11">
        <v>1</v>
      </c>
      <c r="J230" s="11" t="s">
        <v>5165</v>
      </c>
      <c r="K230" s="11">
        <v>9183000</v>
      </c>
      <c r="L230" s="115"/>
      <c r="M230" s="116">
        <v>43344</v>
      </c>
      <c r="N230" s="11">
        <v>1</v>
      </c>
      <c r="O230" s="11" t="s">
        <v>5165</v>
      </c>
      <c r="P230" s="28">
        <v>9183000</v>
      </c>
      <c r="Q230" s="115"/>
      <c r="R230" s="11">
        <v>2018001654</v>
      </c>
      <c r="S230" s="116">
        <v>43369</v>
      </c>
      <c r="T230" s="11"/>
    </row>
    <row r="231" spans="1:20" s="92" customFormat="1" ht="90">
      <c r="A231" s="91">
        <v>221</v>
      </c>
      <c r="B231" s="93" t="s">
        <v>4916</v>
      </c>
      <c r="C231" s="11" t="s">
        <v>35</v>
      </c>
      <c r="D231" s="11"/>
      <c r="E231" s="113"/>
      <c r="F231" s="27" t="s">
        <v>5399</v>
      </c>
      <c r="G231" s="11" t="s">
        <v>38</v>
      </c>
      <c r="H231" s="26">
        <v>10214</v>
      </c>
      <c r="I231" s="11">
        <v>1</v>
      </c>
      <c r="J231" s="11" t="s">
        <v>5165</v>
      </c>
      <c r="K231" s="11">
        <v>7269000</v>
      </c>
      <c r="L231" s="115"/>
      <c r="M231" s="116">
        <v>43344</v>
      </c>
      <c r="N231" s="11">
        <v>1</v>
      </c>
      <c r="O231" s="11" t="s">
        <v>5165</v>
      </c>
      <c r="P231" s="28">
        <v>7269000</v>
      </c>
      <c r="Q231" s="115"/>
      <c r="R231" s="11">
        <v>2018001696</v>
      </c>
      <c r="S231" s="116">
        <v>43369</v>
      </c>
      <c r="T231" s="11"/>
    </row>
    <row r="232" spans="1:20" s="92" customFormat="1" ht="105">
      <c r="A232" s="91">
        <v>222</v>
      </c>
      <c r="B232" s="93" t="s">
        <v>4917</v>
      </c>
      <c r="C232" s="11" t="s">
        <v>35</v>
      </c>
      <c r="D232" s="11"/>
      <c r="E232" s="113"/>
      <c r="F232" s="27" t="s">
        <v>5400</v>
      </c>
      <c r="G232" s="11" t="s">
        <v>38</v>
      </c>
      <c r="H232" s="26" t="s">
        <v>5401</v>
      </c>
      <c r="I232" s="11">
        <v>1</v>
      </c>
      <c r="J232" s="11" t="s">
        <v>5165</v>
      </c>
      <c r="K232" s="11">
        <v>9184000</v>
      </c>
      <c r="L232" s="115"/>
      <c r="M232" s="116">
        <v>43344</v>
      </c>
      <c r="N232" s="11">
        <v>1</v>
      </c>
      <c r="O232" s="11" t="s">
        <v>5165</v>
      </c>
      <c r="P232" s="28">
        <v>9184000</v>
      </c>
      <c r="Q232" s="115"/>
      <c r="R232" s="11">
        <v>2018001522</v>
      </c>
      <c r="S232" s="116">
        <v>43389</v>
      </c>
      <c r="T232" s="11"/>
    </row>
    <row r="233" spans="1:20" s="92" customFormat="1" ht="150">
      <c r="A233" s="91">
        <v>223</v>
      </c>
      <c r="B233" s="93" t="s">
        <v>4918</v>
      </c>
      <c r="C233" s="11" t="s">
        <v>35</v>
      </c>
      <c r="D233" s="11"/>
      <c r="E233" s="113"/>
      <c r="F233" s="27" t="s">
        <v>5402</v>
      </c>
      <c r="G233" s="11" t="s">
        <v>36</v>
      </c>
      <c r="H233" s="26">
        <v>530905030105</v>
      </c>
      <c r="I233" s="11">
        <v>1</v>
      </c>
      <c r="J233" s="11" t="s">
        <v>5165</v>
      </c>
      <c r="K233" s="11">
        <v>230845125</v>
      </c>
      <c r="L233" s="115"/>
      <c r="M233" s="116">
        <v>43344</v>
      </c>
      <c r="N233" s="11">
        <v>1</v>
      </c>
      <c r="O233" s="11" t="s">
        <v>5165</v>
      </c>
      <c r="P233" s="28">
        <v>230845125</v>
      </c>
      <c r="Q233" s="115"/>
      <c r="R233" s="11">
        <v>2018001292</v>
      </c>
      <c r="S233" s="116">
        <v>43369</v>
      </c>
      <c r="T233" s="11"/>
    </row>
    <row r="234" spans="1:20" s="92" customFormat="1" ht="135">
      <c r="A234" s="91">
        <v>224</v>
      </c>
      <c r="B234" s="93" t="s">
        <v>4919</v>
      </c>
      <c r="C234" s="11" t="s">
        <v>35</v>
      </c>
      <c r="D234" s="11"/>
      <c r="E234" s="113"/>
      <c r="F234" s="114" t="s">
        <v>5403</v>
      </c>
      <c r="G234" s="11" t="s">
        <v>38</v>
      </c>
      <c r="H234" s="26">
        <v>10214</v>
      </c>
      <c r="I234" s="11">
        <v>1</v>
      </c>
      <c r="J234" s="11" t="s">
        <v>5165</v>
      </c>
      <c r="K234" s="11">
        <v>22308930</v>
      </c>
      <c r="L234" s="115"/>
      <c r="M234" s="116">
        <v>43344</v>
      </c>
      <c r="N234" s="11">
        <v>1</v>
      </c>
      <c r="O234" s="11" t="s">
        <v>5165</v>
      </c>
      <c r="P234" s="28">
        <v>22308930</v>
      </c>
      <c r="Q234" s="115"/>
      <c r="R234" s="11">
        <v>2018001695</v>
      </c>
      <c r="S234" s="116">
        <v>43369</v>
      </c>
      <c r="T234" s="11"/>
    </row>
    <row r="235" spans="1:20" s="92" customFormat="1" ht="150">
      <c r="A235" s="91">
        <v>225</v>
      </c>
      <c r="B235" s="93" t="s">
        <v>4920</v>
      </c>
      <c r="C235" s="11" t="s">
        <v>35</v>
      </c>
      <c r="D235" s="11"/>
      <c r="E235" s="113"/>
      <c r="F235" s="114" t="s">
        <v>5404</v>
      </c>
      <c r="G235" s="11" t="s">
        <v>38</v>
      </c>
      <c r="H235" s="26">
        <v>10214</v>
      </c>
      <c r="I235" s="11">
        <v>1</v>
      </c>
      <c r="J235" s="11" t="s">
        <v>5165</v>
      </c>
      <c r="K235" s="11">
        <v>11094000</v>
      </c>
      <c r="L235" s="115"/>
      <c r="M235" s="116">
        <v>43358</v>
      </c>
      <c r="N235" s="11">
        <v>1</v>
      </c>
      <c r="O235" s="11" t="s">
        <v>5165</v>
      </c>
      <c r="P235" s="28">
        <v>11094000</v>
      </c>
      <c r="Q235" s="115"/>
      <c r="R235" s="11">
        <v>2018001700</v>
      </c>
      <c r="S235" s="116">
        <v>43369</v>
      </c>
      <c r="T235" s="11"/>
    </row>
    <row r="236" spans="1:20" s="92" customFormat="1" ht="150">
      <c r="A236" s="91">
        <v>226</v>
      </c>
      <c r="B236" s="93" t="s">
        <v>4921</v>
      </c>
      <c r="C236" s="11" t="s">
        <v>35</v>
      </c>
      <c r="D236" s="11"/>
      <c r="E236" s="113"/>
      <c r="F236" s="27" t="s">
        <v>5405</v>
      </c>
      <c r="G236" s="11" t="s">
        <v>38</v>
      </c>
      <c r="H236" s="26">
        <v>510900060101</v>
      </c>
      <c r="I236" s="11">
        <v>1</v>
      </c>
      <c r="J236" s="11" t="s">
        <v>5165</v>
      </c>
      <c r="K236" s="11">
        <v>5573333</v>
      </c>
      <c r="L236" s="115"/>
      <c r="M236" s="116">
        <v>43358</v>
      </c>
      <c r="N236" s="11">
        <v>1</v>
      </c>
      <c r="O236" s="11" t="s">
        <v>5165</v>
      </c>
      <c r="P236" s="28">
        <v>4876666</v>
      </c>
      <c r="Q236" s="115"/>
      <c r="R236" s="11">
        <v>2018001692</v>
      </c>
      <c r="S236" s="116">
        <v>43371</v>
      </c>
      <c r="T236" s="11"/>
    </row>
    <row r="237" spans="1:20" s="92" customFormat="1" ht="75">
      <c r="A237" s="91">
        <v>227</v>
      </c>
      <c r="B237" s="93" t="s">
        <v>4922</v>
      </c>
      <c r="C237" s="11" t="s">
        <v>35</v>
      </c>
      <c r="D237" s="11"/>
      <c r="E237" s="113"/>
      <c r="F237" s="27" t="s">
        <v>5406</v>
      </c>
      <c r="G237" s="11" t="s">
        <v>44</v>
      </c>
      <c r="H237" s="26">
        <v>20421</v>
      </c>
      <c r="I237" s="11">
        <v>1</v>
      </c>
      <c r="J237" s="11" t="s">
        <v>5165</v>
      </c>
      <c r="K237" s="11">
        <v>20000000</v>
      </c>
      <c r="L237" s="115"/>
      <c r="M237" s="116">
        <v>43344</v>
      </c>
      <c r="N237" s="11">
        <v>1</v>
      </c>
      <c r="O237" s="11" t="s">
        <v>5165</v>
      </c>
      <c r="P237" s="28">
        <v>20000000</v>
      </c>
      <c r="Q237" s="115"/>
      <c r="R237" s="11">
        <v>2018001724</v>
      </c>
      <c r="S237" s="116">
        <v>43371</v>
      </c>
      <c r="T237" s="11"/>
    </row>
    <row r="238" spans="1:20" s="92" customFormat="1" ht="135">
      <c r="A238" s="91">
        <v>228</v>
      </c>
      <c r="B238" s="93" t="s">
        <v>4923</v>
      </c>
      <c r="C238" s="11" t="s">
        <v>35</v>
      </c>
      <c r="D238" s="11"/>
      <c r="E238" s="113"/>
      <c r="F238" s="27" t="s">
        <v>5407</v>
      </c>
      <c r="G238" s="11" t="s">
        <v>38</v>
      </c>
      <c r="H238" s="26" t="s">
        <v>5408</v>
      </c>
      <c r="I238" s="11">
        <v>1</v>
      </c>
      <c r="J238" s="11" t="s">
        <v>5165</v>
      </c>
      <c r="K238" s="11">
        <v>7652500</v>
      </c>
      <c r="L238" s="115"/>
      <c r="M238" s="116">
        <v>43344</v>
      </c>
      <c r="N238" s="11">
        <v>1</v>
      </c>
      <c r="O238" s="11" t="s">
        <v>5165</v>
      </c>
      <c r="P238" s="28">
        <v>7652500</v>
      </c>
      <c r="Q238" s="115"/>
      <c r="R238" s="11">
        <v>2018001777</v>
      </c>
      <c r="S238" s="116">
        <v>43377</v>
      </c>
      <c r="T238" s="11"/>
    </row>
    <row r="239" spans="1:20" s="92" customFormat="1" ht="90">
      <c r="A239" s="91">
        <v>229</v>
      </c>
      <c r="B239" s="93" t="s">
        <v>4924</v>
      </c>
      <c r="C239" s="11" t="s">
        <v>35</v>
      </c>
      <c r="D239" s="11"/>
      <c r="E239" s="113"/>
      <c r="F239" s="27" t="s">
        <v>5468</v>
      </c>
      <c r="G239" s="11" t="s">
        <v>38</v>
      </c>
      <c r="H239" s="26">
        <v>10214</v>
      </c>
      <c r="I239" s="11">
        <v>1</v>
      </c>
      <c r="J239" s="11" t="s">
        <v>5165</v>
      </c>
      <c r="K239" s="11">
        <v>7652500</v>
      </c>
      <c r="L239" s="115"/>
      <c r="M239" s="116">
        <v>43344</v>
      </c>
      <c r="N239" s="11">
        <v>1</v>
      </c>
      <c r="O239" s="11" t="s">
        <v>5165</v>
      </c>
      <c r="P239" s="28">
        <v>7652500</v>
      </c>
      <c r="Q239" s="115"/>
      <c r="R239" s="11">
        <v>2018001776</v>
      </c>
      <c r="S239" s="116">
        <v>43382</v>
      </c>
      <c r="T239" s="11"/>
    </row>
    <row r="240" spans="1:20" s="92" customFormat="1" ht="120">
      <c r="A240" s="91">
        <v>230</v>
      </c>
      <c r="B240" s="93" t="s">
        <v>4925</v>
      </c>
      <c r="C240" s="11" t="s">
        <v>35</v>
      </c>
      <c r="D240" s="11"/>
      <c r="E240" s="113"/>
      <c r="F240" s="27" t="s">
        <v>5409</v>
      </c>
      <c r="G240" s="11" t="s">
        <v>38</v>
      </c>
      <c r="H240" s="26">
        <v>10214</v>
      </c>
      <c r="I240" s="11">
        <v>1</v>
      </c>
      <c r="J240" s="11" t="s">
        <v>5165</v>
      </c>
      <c r="K240" s="11">
        <v>7652500</v>
      </c>
      <c r="L240" s="115"/>
      <c r="M240" s="116">
        <v>43344</v>
      </c>
      <c r="N240" s="11">
        <v>1</v>
      </c>
      <c r="O240" s="11" t="s">
        <v>5165</v>
      </c>
      <c r="P240" s="28">
        <v>7652500</v>
      </c>
      <c r="Q240" s="115"/>
      <c r="R240" s="11">
        <v>2018001847</v>
      </c>
      <c r="S240" s="116">
        <v>43389</v>
      </c>
      <c r="T240" s="11"/>
    </row>
    <row r="241" spans="1:20" s="92" customFormat="1" ht="135">
      <c r="A241" s="91">
        <v>231</v>
      </c>
      <c r="B241" s="93" t="s">
        <v>4926</v>
      </c>
      <c r="C241" s="11" t="s">
        <v>35</v>
      </c>
      <c r="D241" s="11"/>
      <c r="E241" s="113"/>
      <c r="F241" s="27" t="s">
        <v>5410</v>
      </c>
      <c r="G241" s="11" t="s">
        <v>38</v>
      </c>
      <c r="H241" s="26" t="s">
        <v>5411</v>
      </c>
      <c r="I241" s="11">
        <v>1</v>
      </c>
      <c r="J241" s="11" t="s">
        <v>5165</v>
      </c>
      <c r="K241" s="11">
        <v>12498000</v>
      </c>
      <c r="L241" s="115"/>
      <c r="M241" s="116">
        <v>43344</v>
      </c>
      <c r="N241" s="11">
        <v>1</v>
      </c>
      <c r="O241" s="11" t="s">
        <v>5165</v>
      </c>
      <c r="P241" s="28">
        <v>12498000</v>
      </c>
      <c r="Q241" s="115"/>
      <c r="R241" s="11">
        <v>2018001848</v>
      </c>
      <c r="S241" s="116">
        <v>43389</v>
      </c>
      <c r="T241" s="11"/>
    </row>
    <row r="242" spans="1:20" s="92" customFormat="1" ht="90">
      <c r="A242" s="91">
        <v>232</v>
      </c>
      <c r="B242" s="93" t="s">
        <v>4927</v>
      </c>
      <c r="C242" s="11" t="s">
        <v>35</v>
      </c>
      <c r="D242" s="11"/>
      <c r="E242" s="113"/>
      <c r="F242" s="27" t="s">
        <v>5412</v>
      </c>
      <c r="G242" s="11" t="s">
        <v>38</v>
      </c>
      <c r="H242" s="26" t="s">
        <v>5413</v>
      </c>
      <c r="I242" s="11">
        <v>1</v>
      </c>
      <c r="J242" s="11" t="s">
        <v>5165</v>
      </c>
      <c r="K242" s="11">
        <v>15205900</v>
      </c>
      <c r="L242" s="115"/>
      <c r="M242" s="116">
        <v>43344</v>
      </c>
      <c r="N242" s="11">
        <v>1</v>
      </c>
      <c r="O242" s="11" t="s">
        <v>5165</v>
      </c>
      <c r="P242" s="28">
        <v>15205900</v>
      </c>
      <c r="Q242" s="115"/>
      <c r="R242" s="11">
        <v>2018001855</v>
      </c>
      <c r="S242" s="116">
        <v>43391</v>
      </c>
      <c r="T242" s="11"/>
    </row>
    <row r="243" spans="1:20" s="92" customFormat="1" ht="105">
      <c r="A243" s="91">
        <v>233</v>
      </c>
      <c r="B243" s="93" t="s">
        <v>4928</v>
      </c>
      <c r="C243" s="11" t="s">
        <v>35</v>
      </c>
      <c r="D243" s="11"/>
      <c r="E243" s="113"/>
      <c r="F243" s="27" t="s">
        <v>5414</v>
      </c>
      <c r="G243" s="11" t="s">
        <v>38</v>
      </c>
      <c r="H243" s="26" t="s">
        <v>5415</v>
      </c>
      <c r="I243" s="11">
        <v>1</v>
      </c>
      <c r="J243" s="11" t="s">
        <v>5165</v>
      </c>
      <c r="K243" s="11">
        <v>7396000</v>
      </c>
      <c r="L243" s="115"/>
      <c r="M243" s="116">
        <v>43344</v>
      </c>
      <c r="N243" s="11">
        <v>1</v>
      </c>
      <c r="O243" s="11" t="s">
        <v>5165</v>
      </c>
      <c r="P243" s="28">
        <v>7396000</v>
      </c>
      <c r="Q243" s="115"/>
      <c r="R243" s="11">
        <v>2018001815</v>
      </c>
      <c r="S243" s="116">
        <v>43391</v>
      </c>
      <c r="T243" s="11"/>
    </row>
    <row r="244" spans="1:20" s="92" customFormat="1" ht="135">
      <c r="A244" s="91">
        <v>234</v>
      </c>
      <c r="B244" s="93" t="s">
        <v>4929</v>
      </c>
      <c r="C244" s="11" t="s">
        <v>35</v>
      </c>
      <c r="D244" s="11"/>
      <c r="E244" s="113"/>
      <c r="F244" s="27" t="s">
        <v>5416</v>
      </c>
      <c r="G244" s="11" t="s">
        <v>38</v>
      </c>
      <c r="H244" s="26" t="s">
        <v>5417</v>
      </c>
      <c r="I244" s="11">
        <v>1</v>
      </c>
      <c r="J244" s="11" t="s">
        <v>5165</v>
      </c>
      <c r="K244" s="11">
        <v>6122000</v>
      </c>
      <c r="L244" s="115"/>
      <c r="M244" s="116">
        <v>43344</v>
      </c>
      <c r="N244" s="11">
        <v>1</v>
      </c>
      <c r="O244" s="11" t="s">
        <v>5165</v>
      </c>
      <c r="P244" s="28">
        <v>6122000</v>
      </c>
      <c r="Q244" s="115"/>
      <c r="R244" s="11">
        <v>2018001816</v>
      </c>
      <c r="S244" s="116">
        <v>43391</v>
      </c>
      <c r="T244" s="11"/>
    </row>
    <row r="245" spans="1:20" s="92" customFormat="1" ht="135">
      <c r="A245" s="91">
        <v>235</v>
      </c>
      <c r="B245" s="93" t="s">
        <v>4930</v>
      </c>
      <c r="C245" s="11" t="s">
        <v>35</v>
      </c>
      <c r="D245" s="11"/>
      <c r="E245" s="113"/>
      <c r="F245" s="114" t="s">
        <v>5418</v>
      </c>
      <c r="G245" s="11" t="s">
        <v>43</v>
      </c>
      <c r="H245" s="26" t="s">
        <v>5419</v>
      </c>
      <c r="I245" s="11">
        <v>1</v>
      </c>
      <c r="J245" s="11" t="s">
        <v>5165</v>
      </c>
      <c r="K245" s="11">
        <v>61799991</v>
      </c>
      <c r="L245" s="115"/>
      <c r="M245" s="116">
        <v>43374</v>
      </c>
      <c r="N245" s="11">
        <v>1</v>
      </c>
      <c r="O245" s="11" t="s">
        <v>5165</v>
      </c>
      <c r="P245" s="28">
        <v>61799991</v>
      </c>
      <c r="Q245" s="115"/>
      <c r="R245" s="11">
        <v>2018001521</v>
      </c>
      <c r="S245" s="116">
        <v>43391</v>
      </c>
      <c r="T245" s="11"/>
    </row>
    <row r="246" spans="1:20" s="92" customFormat="1" ht="135">
      <c r="A246" s="91">
        <v>236</v>
      </c>
      <c r="B246" s="93" t="s">
        <v>4931</v>
      </c>
      <c r="C246" s="11" t="s">
        <v>35</v>
      </c>
      <c r="D246" s="11"/>
      <c r="E246" s="113"/>
      <c r="F246" s="27" t="s">
        <v>5420</v>
      </c>
      <c r="G246" s="11" t="s">
        <v>38</v>
      </c>
      <c r="H246" s="26" t="s">
        <v>5421</v>
      </c>
      <c r="I246" s="11">
        <v>1</v>
      </c>
      <c r="J246" s="11" t="s">
        <v>5165</v>
      </c>
      <c r="K246" s="11">
        <v>6046000</v>
      </c>
      <c r="L246" s="115"/>
      <c r="M246" s="116">
        <v>43374</v>
      </c>
      <c r="N246" s="11">
        <v>1</v>
      </c>
      <c r="O246" s="11" t="s">
        <v>5165</v>
      </c>
      <c r="P246" s="28">
        <v>6046000</v>
      </c>
      <c r="Q246" s="115"/>
      <c r="R246" s="11">
        <v>2018001849</v>
      </c>
      <c r="S246" s="116">
        <v>43396</v>
      </c>
      <c r="T246" s="11"/>
    </row>
    <row r="247" spans="1:20" s="92" customFormat="1" ht="45">
      <c r="A247" s="91">
        <v>237</v>
      </c>
      <c r="B247" s="93" t="s">
        <v>4932</v>
      </c>
      <c r="C247" s="11" t="s">
        <v>35</v>
      </c>
      <c r="D247" s="11"/>
      <c r="E247" s="113"/>
      <c r="F247" s="27" t="s">
        <v>5422</v>
      </c>
      <c r="G247" s="11" t="s">
        <v>38</v>
      </c>
      <c r="H247" s="26" t="s">
        <v>5423</v>
      </c>
      <c r="I247" s="11">
        <v>1</v>
      </c>
      <c r="J247" s="11" t="s">
        <v>5165</v>
      </c>
      <c r="K247" s="11">
        <v>1163768</v>
      </c>
      <c r="L247" s="115"/>
      <c r="M247" s="116">
        <v>43374</v>
      </c>
      <c r="N247" s="11">
        <v>1</v>
      </c>
      <c r="O247" s="11" t="s">
        <v>5165</v>
      </c>
      <c r="P247" s="28">
        <v>1163768</v>
      </c>
      <c r="Q247" s="115"/>
      <c r="R247" s="11">
        <v>2018001889</v>
      </c>
      <c r="S247" s="116">
        <v>43397</v>
      </c>
      <c r="T247" s="11"/>
    </row>
    <row r="248" spans="1:20" s="92" customFormat="1" ht="150">
      <c r="A248" s="91">
        <v>238</v>
      </c>
      <c r="B248" s="93" t="s">
        <v>4933</v>
      </c>
      <c r="C248" s="11" t="s">
        <v>35</v>
      </c>
      <c r="D248" s="11"/>
      <c r="E248" s="113"/>
      <c r="F248" s="27" t="s">
        <v>5424</v>
      </c>
      <c r="G248" s="11" t="s">
        <v>38</v>
      </c>
      <c r="H248" s="26" t="s">
        <v>5425</v>
      </c>
      <c r="I248" s="11">
        <v>1</v>
      </c>
      <c r="J248" s="11" t="s">
        <v>5165</v>
      </c>
      <c r="K248" s="11">
        <v>11478000</v>
      </c>
      <c r="L248" s="115"/>
      <c r="M248" s="116">
        <v>43374</v>
      </c>
      <c r="N248" s="11">
        <v>1</v>
      </c>
      <c r="O248" s="11" t="s">
        <v>5165</v>
      </c>
      <c r="P248" s="28">
        <v>11478000</v>
      </c>
      <c r="Q248" s="115"/>
      <c r="R248" s="11">
        <v>2018001841</v>
      </c>
      <c r="S248" s="116">
        <v>43397</v>
      </c>
      <c r="T248" s="11"/>
    </row>
    <row r="249" spans="1:20" s="92" customFormat="1" ht="120">
      <c r="A249" s="91">
        <v>239</v>
      </c>
      <c r="B249" s="93" t="s">
        <v>4934</v>
      </c>
      <c r="C249" s="11" t="s">
        <v>35</v>
      </c>
      <c r="D249" s="11"/>
      <c r="E249" s="113"/>
      <c r="F249" s="114" t="s">
        <v>5426</v>
      </c>
      <c r="G249" s="11" t="s">
        <v>38</v>
      </c>
      <c r="H249" s="26" t="s">
        <v>5415</v>
      </c>
      <c r="I249" s="11">
        <v>1</v>
      </c>
      <c r="J249" s="11" t="s">
        <v>5165</v>
      </c>
      <c r="K249" s="11">
        <v>7908000</v>
      </c>
      <c r="L249" s="115"/>
      <c r="M249" s="116">
        <v>43374</v>
      </c>
      <c r="N249" s="11">
        <v>1</v>
      </c>
      <c r="O249" s="11" t="s">
        <v>5165</v>
      </c>
      <c r="P249" s="28">
        <v>7908000</v>
      </c>
      <c r="Q249" s="115"/>
      <c r="R249" s="11">
        <v>2018001846</v>
      </c>
      <c r="S249" s="116">
        <v>43397</v>
      </c>
      <c r="T249" s="11"/>
    </row>
    <row r="250" spans="1:20" s="92" customFormat="1" ht="75">
      <c r="A250" s="91">
        <v>240</v>
      </c>
      <c r="B250" s="93" t="s">
        <v>4935</v>
      </c>
      <c r="C250" s="11" t="s">
        <v>35</v>
      </c>
      <c r="D250" s="11"/>
      <c r="E250" s="113"/>
      <c r="F250" s="27" t="s">
        <v>5427</v>
      </c>
      <c r="G250" s="11" t="s">
        <v>38</v>
      </c>
      <c r="H250" s="39" t="s">
        <v>5428</v>
      </c>
      <c r="I250" s="11">
        <v>1</v>
      </c>
      <c r="J250" s="11" t="s">
        <v>5165</v>
      </c>
      <c r="K250" s="11">
        <v>6122000</v>
      </c>
      <c r="L250" s="115"/>
      <c r="M250" s="116">
        <v>43374</v>
      </c>
      <c r="N250" s="11">
        <v>1</v>
      </c>
      <c r="O250" s="11" t="s">
        <v>5165</v>
      </c>
      <c r="P250" s="28">
        <v>6122000</v>
      </c>
      <c r="Q250" s="115"/>
      <c r="R250" s="11">
        <v>2018001880</v>
      </c>
      <c r="S250" s="116">
        <v>43402</v>
      </c>
      <c r="T250" s="11"/>
    </row>
    <row r="251" spans="1:20" s="92" customFormat="1" ht="135">
      <c r="A251" s="91">
        <v>241</v>
      </c>
      <c r="B251" s="93" t="s">
        <v>4936</v>
      </c>
      <c r="C251" s="11" t="s">
        <v>35</v>
      </c>
      <c r="D251" s="11"/>
      <c r="E251" s="113"/>
      <c r="F251" s="27" t="s">
        <v>5429</v>
      </c>
      <c r="G251" s="11" t="s">
        <v>38</v>
      </c>
      <c r="H251" s="134">
        <v>10900060101</v>
      </c>
      <c r="I251" s="11">
        <v>1</v>
      </c>
      <c r="J251" s="11" t="s">
        <v>5165</v>
      </c>
      <c r="K251" s="11">
        <v>18211760</v>
      </c>
      <c r="L251" s="115"/>
      <c r="M251" s="116">
        <v>43374</v>
      </c>
      <c r="N251" s="11">
        <v>1</v>
      </c>
      <c r="O251" s="11" t="s">
        <v>5165</v>
      </c>
      <c r="P251" s="28">
        <v>18211760</v>
      </c>
      <c r="Q251" s="115"/>
      <c r="R251" s="11">
        <v>2018001915</v>
      </c>
      <c r="S251" s="116">
        <v>43405</v>
      </c>
      <c r="T251" s="11"/>
    </row>
    <row r="252" spans="1:20" s="92" customFormat="1" ht="90">
      <c r="A252" s="91">
        <v>242</v>
      </c>
      <c r="B252" s="93" t="s">
        <v>4937</v>
      </c>
      <c r="C252" s="11" t="s">
        <v>35</v>
      </c>
      <c r="D252" s="11"/>
      <c r="E252" s="113"/>
      <c r="F252" s="114" t="s">
        <v>5430</v>
      </c>
      <c r="G252" s="11" t="s">
        <v>38</v>
      </c>
      <c r="H252" s="26">
        <v>530900010202</v>
      </c>
      <c r="I252" s="11">
        <v>1</v>
      </c>
      <c r="J252" s="11" t="s">
        <v>5165</v>
      </c>
      <c r="K252" s="11">
        <v>5713000</v>
      </c>
      <c r="L252" s="115"/>
      <c r="M252" s="116">
        <v>43374</v>
      </c>
      <c r="N252" s="11">
        <v>1</v>
      </c>
      <c r="O252" s="11" t="s">
        <v>5165</v>
      </c>
      <c r="P252" s="28">
        <v>5713867</v>
      </c>
      <c r="Q252" s="115"/>
      <c r="R252" s="11">
        <v>2018001932</v>
      </c>
      <c r="S252" s="116">
        <v>43405</v>
      </c>
      <c r="T252" s="11"/>
    </row>
    <row r="253" spans="1:20" s="92" customFormat="1" ht="120">
      <c r="A253" s="91">
        <v>243</v>
      </c>
      <c r="B253" s="93" t="s">
        <v>4938</v>
      </c>
      <c r="C253" s="11" t="s">
        <v>35</v>
      </c>
      <c r="D253" s="11"/>
      <c r="E253" s="113"/>
      <c r="F253" s="27" t="s">
        <v>5431</v>
      </c>
      <c r="G253" s="11" t="s">
        <v>38</v>
      </c>
      <c r="H253" s="26" t="s">
        <v>5432</v>
      </c>
      <c r="I253" s="11">
        <v>1</v>
      </c>
      <c r="J253" s="11" t="s">
        <v>5165</v>
      </c>
      <c r="K253" s="11">
        <v>2170000</v>
      </c>
      <c r="L253" s="115"/>
      <c r="M253" s="116">
        <v>43374</v>
      </c>
      <c r="N253" s="11">
        <v>1</v>
      </c>
      <c r="O253" s="11" t="s">
        <v>5165</v>
      </c>
      <c r="P253" s="28">
        <v>2170000</v>
      </c>
      <c r="Q253" s="115"/>
      <c r="R253" s="11">
        <v>2018001719</v>
      </c>
      <c r="S253" s="116">
        <v>43405</v>
      </c>
      <c r="T253" s="11"/>
    </row>
    <row r="254" spans="1:20" s="92" customFormat="1" ht="120">
      <c r="A254" s="91">
        <v>244</v>
      </c>
      <c r="B254" s="93" t="s">
        <v>4939</v>
      </c>
      <c r="C254" s="11" t="s">
        <v>35</v>
      </c>
      <c r="D254" s="11"/>
      <c r="E254" s="113"/>
      <c r="F254" s="27" t="s">
        <v>5433</v>
      </c>
      <c r="G254" s="11" t="s">
        <v>38</v>
      </c>
      <c r="H254" s="26">
        <v>440900070301</v>
      </c>
      <c r="I254" s="11">
        <v>1</v>
      </c>
      <c r="J254" s="11" t="s">
        <v>5165</v>
      </c>
      <c r="K254" s="11">
        <v>7322000</v>
      </c>
      <c r="L254" s="115"/>
      <c r="M254" s="116">
        <v>43405</v>
      </c>
      <c r="N254" s="11">
        <v>1</v>
      </c>
      <c r="O254" s="11" t="s">
        <v>5165</v>
      </c>
      <c r="P254" s="28">
        <v>7322000</v>
      </c>
      <c r="Q254" s="115"/>
      <c r="R254" s="11">
        <v>2018001935</v>
      </c>
      <c r="S254" s="116">
        <v>43405</v>
      </c>
      <c r="T254" s="11"/>
    </row>
    <row r="255" spans="1:20" s="92" customFormat="1" ht="135">
      <c r="A255" s="91">
        <v>245</v>
      </c>
      <c r="B255" s="93" t="s">
        <v>4940</v>
      </c>
      <c r="C255" s="11" t="s">
        <v>35</v>
      </c>
      <c r="D255" s="11"/>
      <c r="E255" s="113"/>
      <c r="F255" s="114" t="s">
        <v>5434</v>
      </c>
      <c r="G255" s="11" t="s">
        <v>38</v>
      </c>
      <c r="H255" s="26">
        <v>440900070301</v>
      </c>
      <c r="I255" s="11">
        <v>1</v>
      </c>
      <c r="J255" s="11" t="s">
        <v>5165</v>
      </c>
      <c r="K255" s="11">
        <v>8596000</v>
      </c>
      <c r="L255" s="115"/>
      <c r="M255" s="116">
        <v>43405</v>
      </c>
      <c r="N255" s="11">
        <v>1</v>
      </c>
      <c r="O255" s="11" t="s">
        <v>5165</v>
      </c>
      <c r="P255" s="28">
        <v>8596000</v>
      </c>
      <c r="Q255" s="115"/>
      <c r="R255" s="11">
        <v>2018001933</v>
      </c>
      <c r="S255" s="116">
        <v>43405</v>
      </c>
      <c r="T255" s="11"/>
    </row>
    <row r="256" spans="1:20" s="92" customFormat="1" ht="120">
      <c r="A256" s="91">
        <v>246</v>
      </c>
      <c r="B256" s="93" t="s">
        <v>4941</v>
      </c>
      <c r="C256" s="11" t="s">
        <v>35</v>
      </c>
      <c r="D256" s="11"/>
      <c r="E256" s="113"/>
      <c r="F256" s="114" t="s">
        <v>5431</v>
      </c>
      <c r="G256" s="11" t="s">
        <v>38</v>
      </c>
      <c r="H256" s="26" t="s">
        <v>5435</v>
      </c>
      <c r="I256" s="11">
        <v>1</v>
      </c>
      <c r="J256" s="11" t="s">
        <v>5165</v>
      </c>
      <c r="K256" s="11">
        <v>2170000</v>
      </c>
      <c r="L256" s="115"/>
      <c r="M256" s="116">
        <v>43405</v>
      </c>
      <c r="N256" s="11">
        <v>1</v>
      </c>
      <c r="O256" s="11" t="s">
        <v>5165</v>
      </c>
      <c r="P256" s="28">
        <v>2170000</v>
      </c>
      <c r="Q256" s="115"/>
      <c r="R256" s="11">
        <v>2018001720</v>
      </c>
      <c r="S256" s="116">
        <v>43406</v>
      </c>
      <c r="T256" s="11"/>
    </row>
    <row r="257" spans="1:20" s="92" customFormat="1" ht="120">
      <c r="A257" s="91">
        <v>247</v>
      </c>
      <c r="B257" s="93" t="s">
        <v>4942</v>
      </c>
      <c r="C257" s="11" t="s">
        <v>35</v>
      </c>
      <c r="D257" s="11"/>
      <c r="E257" s="113"/>
      <c r="F257" s="27" t="s">
        <v>5436</v>
      </c>
      <c r="G257" s="11" t="s">
        <v>38</v>
      </c>
      <c r="H257" s="26">
        <v>520900080101</v>
      </c>
      <c r="I257" s="11">
        <v>1</v>
      </c>
      <c r="J257" s="11" t="s">
        <v>5165</v>
      </c>
      <c r="K257" s="11">
        <v>2487000</v>
      </c>
      <c r="L257" s="115"/>
      <c r="M257" s="116">
        <v>43405</v>
      </c>
      <c r="N257" s="11">
        <v>1</v>
      </c>
      <c r="O257" s="11" t="s">
        <v>5165</v>
      </c>
      <c r="P257" s="28">
        <v>2487000</v>
      </c>
      <c r="Q257" s="115"/>
      <c r="R257" s="11">
        <v>2018001878</v>
      </c>
      <c r="S257" s="116">
        <v>43413</v>
      </c>
      <c r="T257" s="11"/>
    </row>
    <row r="258" spans="1:20" s="92" customFormat="1" ht="135">
      <c r="A258" s="91">
        <v>248</v>
      </c>
      <c r="B258" s="93" t="s">
        <v>4943</v>
      </c>
      <c r="C258" s="11" t="s">
        <v>35</v>
      </c>
      <c r="D258" s="11"/>
      <c r="E258" s="113"/>
      <c r="F258" s="27" t="s">
        <v>5437</v>
      </c>
      <c r="G258" s="11" t="s">
        <v>38</v>
      </c>
      <c r="H258" s="26">
        <v>520900080101</v>
      </c>
      <c r="I258" s="11">
        <v>1</v>
      </c>
      <c r="J258" s="11" t="s">
        <v>5165</v>
      </c>
      <c r="K258" s="11">
        <v>3698000</v>
      </c>
      <c r="L258" s="115"/>
      <c r="M258" s="116">
        <v>43405</v>
      </c>
      <c r="N258" s="11">
        <v>1</v>
      </c>
      <c r="O258" s="11" t="s">
        <v>5165</v>
      </c>
      <c r="P258" s="28">
        <v>3698000</v>
      </c>
      <c r="Q258" s="115"/>
      <c r="R258" s="11">
        <v>2018001990</v>
      </c>
      <c r="S258" s="116">
        <v>43419</v>
      </c>
      <c r="T258" s="11"/>
    </row>
    <row r="259" spans="1:20" s="92" customFormat="1" ht="135">
      <c r="A259" s="91">
        <v>249</v>
      </c>
      <c r="B259" s="93" t="s">
        <v>4944</v>
      </c>
      <c r="C259" s="11" t="s">
        <v>35</v>
      </c>
      <c r="D259" s="11"/>
      <c r="E259" s="113"/>
      <c r="F259" s="114" t="s">
        <v>5438</v>
      </c>
      <c r="G259" s="11" t="s">
        <v>38</v>
      </c>
      <c r="H259" s="26">
        <v>520900080101</v>
      </c>
      <c r="I259" s="11">
        <v>1</v>
      </c>
      <c r="J259" s="11" t="s">
        <v>5165</v>
      </c>
      <c r="K259" s="11">
        <v>1275000</v>
      </c>
      <c r="L259" s="115"/>
      <c r="M259" s="116">
        <v>43420</v>
      </c>
      <c r="N259" s="11">
        <v>1</v>
      </c>
      <c r="O259" s="11" t="s">
        <v>5165</v>
      </c>
      <c r="P259" s="28">
        <v>1275000</v>
      </c>
      <c r="Q259" s="115"/>
      <c r="R259" s="11">
        <v>2018001879</v>
      </c>
      <c r="S259" s="116">
        <v>43419</v>
      </c>
      <c r="T259" s="11"/>
    </row>
    <row r="260" spans="1:20" s="92" customFormat="1" ht="105">
      <c r="A260" s="91">
        <v>250</v>
      </c>
      <c r="B260" s="93" t="s">
        <v>4945</v>
      </c>
      <c r="C260" s="11" t="s">
        <v>35</v>
      </c>
      <c r="D260" s="11"/>
      <c r="E260" s="113"/>
      <c r="F260" s="27" t="s">
        <v>5439</v>
      </c>
      <c r="G260" s="11" t="s">
        <v>38</v>
      </c>
      <c r="H260" s="26">
        <v>102100</v>
      </c>
      <c r="I260" s="11">
        <v>1</v>
      </c>
      <c r="J260" s="11" t="s">
        <v>5165</v>
      </c>
      <c r="K260" s="11">
        <v>3634500</v>
      </c>
      <c r="L260" s="115"/>
      <c r="M260" s="116">
        <v>43405</v>
      </c>
      <c r="N260" s="11">
        <v>1</v>
      </c>
      <c r="O260" s="11" t="s">
        <v>5165</v>
      </c>
      <c r="P260" s="28">
        <v>3634500</v>
      </c>
      <c r="Q260" s="115"/>
      <c r="R260" s="11">
        <v>2018002076</v>
      </c>
      <c r="S260" s="116">
        <v>43420</v>
      </c>
      <c r="T260" s="11"/>
    </row>
    <row r="261" spans="1:20" s="92" customFormat="1" ht="90">
      <c r="A261" s="91">
        <v>251</v>
      </c>
      <c r="B261" s="93" t="s">
        <v>4946</v>
      </c>
      <c r="C261" s="11" t="s">
        <v>35</v>
      </c>
      <c r="D261" s="11"/>
      <c r="E261" s="113"/>
      <c r="F261" s="27" t="s">
        <v>5440</v>
      </c>
      <c r="G261" s="11" t="s">
        <v>38</v>
      </c>
      <c r="H261" s="26">
        <v>10214</v>
      </c>
      <c r="I261" s="11">
        <v>1</v>
      </c>
      <c r="J261" s="11" t="s">
        <v>5165</v>
      </c>
      <c r="K261" s="11">
        <v>6888000</v>
      </c>
      <c r="L261" s="115"/>
      <c r="M261" s="116">
        <v>43405</v>
      </c>
      <c r="N261" s="11">
        <v>1</v>
      </c>
      <c r="O261" s="11" t="s">
        <v>5165</v>
      </c>
      <c r="P261" s="28">
        <v>6888000</v>
      </c>
      <c r="Q261" s="115"/>
      <c r="R261" s="11">
        <v>2018002097</v>
      </c>
      <c r="S261" s="116">
        <v>43426</v>
      </c>
      <c r="T261" s="11"/>
    </row>
    <row r="262" spans="1:20" s="92" customFormat="1" ht="120">
      <c r="A262" s="91">
        <v>252</v>
      </c>
      <c r="B262" s="93" t="s">
        <v>4947</v>
      </c>
      <c r="C262" s="11" t="s">
        <v>35</v>
      </c>
      <c r="D262" s="11"/>
      <c r="E262" s="113"/>
      <c r="F262" s="27" t="s">
        <v>5441</v>
      </c>
      <c r="G262" s="11" t="s">
        <v>44</v>
      </c>
      <c r="H262" s="26">
        <v>440900070104</v>
      </c>
      <c r="I262" s="11">
        <v>1</v>
      </c>
      <c r="J262" s="11" t="s">
        <v>5165</v>
      </c>
      <c r="K262" s="11">
        <v>41499940</v>
      </c>
      <c r="L262" s="115"/>
      <c r="M262" s="116">
        <v>43405</v>
      </c>
      <c r="N262" s="11">
        <v>1</v>
      </c>
      <c r="O262" s="11" t="s">
        <v>5165</v>
      </c>
      <c r="P262" s="28">
        <v>41499940</v>
      </c>
      <c r="Q262" s="115"/>
      <c r="R262" s="11">
        <v>2018002105</v>
      </c>
      <c r="S262" s="116">
        <v>43426</v>
      </c>
      <c r="T262" s="11"/>
    </row>
    <row r="263" spans="1:20" s="92" customFormat="1" ht="135">
      <c r="A263" s="91">
        <v>253</v>
      </c>
      <c r="B263" s="93" t="s">
        <v>4948</v>
      </c>
      <c r="C263" s="11" t="s">
        <v>35</v>
      </c>
      <c r="D263" s="11"/>
      <c r="E263" s="113"/>
      <c r="F263" s="114" t="s">
        <v>5442</v>
      </c>
      <c r="G263" s="11" t="s">
        <v>38</v>
      </c>
      <c r="H263" s="26">
        <v>440900070301</v>
      </c>
      <c r="I263" s="11">
        <v>1</v>
      </c>
      <c r="J263" s="11" t="s">
        <v>5165</v>
      </c>
      <c r="K263" s="11">
        <v>4881333</v>
      </c>
      <c r="L263" s="115"/>
      <c r="M263" s="116">
        <v>43405</v>
      </c>
      <c r="N263" s="11">
        <v>1</v>
      </c>
      <c r="O263" s="11" t="s">
        <v>5165</v>
      </c>
      <c r="P263" s="28">
        <v>4881333</v>
      </c>
      <c r="Q263" s="115"/>
      <c r="R263" s="11">
        <v>2018002098</v>
      </c>
      <c r="S263" s="116">
        <v>43431</v>
      </c>
      <c r="T263" s="11"/>
    </row>
    <row r="264" spans="1:20" s="92" customFormat="1" ht="120">
      <c r="A264" s="91">
        <v>254</v>
      </c>
      <c r="B264" s="93" t="s">
        <v>4949</v>
      </c>
      <c r="C264" s="11" t="s">
        <v>35</v>
      </c>
      <c r="D264" s="11"/>
      <c r="E264" s="113"/>
      <c r="F264" s="114" t="s">
        <v>5443</v>
      </c>
      <c r="G264" s="11" t="s">
        <v>38</v>
      </c>
      <c r="H264" s="26">
        <v>520900080101</v>
      </c>
      <c r="I264" s="11">
        <v>1</v>
      </c>
      <c r="J264" s="11" t="s">
        <v>5165</v>
      </c>
      <c r="K264" s="11">
        <v>2423000</v>
      </c>
      <c r="L264" s="115"/>
      <c r="M264" s="116">
        <v>43405</v>
      </c>
      <c r="N264" s="11">
        <v>1</v>
      </c>
      <c r="O264" s="11" t="s">
        <v>5165</v>
      </c>
      <c r="P264" s="28">
        <v>2423000</v>
      </c>
      <c r="Q264" s="115"/>
      <c r="R264" s="11">
        <v>2018002106</v>
      </c>
      <c r="S264" s="116">
        <v>43432</v>
      </c>
      <c r="T264" s="11"/>
    </row>
    <row r="265" spans="1:20" s="92" customFormat="1" ht="135">
      <c r="A265" s="91">
        <v>255</v>
      </c>
      <c r="B265" s="93" t="s">
        <v>4950</v>
      </c>
      <c r="C265" s="11" t="s">
        <v>35</v>
      </c>
      <c r="D265" s="11"/>
      <c r="E265" s="113"/>
      <c r="F265" s="27" t="s">
        <v>5444</v>
      </c>
      <c r="G265" s="11" t="s">
        <v>38</v>
      </c>
      <c r="H265" s="26" t="s">
        <v>5445</v>
      </c>
      <c r="I265" s="11">
        <v>1</v>
      </c>
      <c r="J265" s="11" t="s">
        <v>5165</v>
      </c>
      <c r="K265" s="11">
        <v>3661000</v>
      </c>
      <c r="L265" s="115"/>
      <c r="M265" s="116">
        <v>43405</v>
      </c>
      <c r="N265" s="11">
        <v>1</v>
      </c>
      <c r="O265" s="11" t="s">
        <v>5165</v>
      </c>
      <c r="P265" s="28">
        <v>3661000</v>
      </c>
      <c r="Q265" s="115"/>
      <c r="R265" s="11">
        <v>2018002147</v>
      </c>
      <c r="S265" s="116">
        <v>43434</v>
      </c>
      <c r="T265" s="11"/>
    </row>
    <row r="266" spans="1:20" s="92" customFormat="1" ht="135">
      <c r="A266" s="91">
        <v>256</v>
      </c>
      <c r="B266" s="93" t="s">
        <v>4951</v>
      </c>
      <c r="C266" s="11" t="s">
        <v>35</v>
      </c>
      <c r="D266" s="11"/>
      <c r="E266" s="113"/>
      <c r="F266" s="114" t="s">
        <v>5446</v>
      </c>
      <c r="G266" s="11" t="s">
        <v>38</v>
      </c>
      <c r="H266" s="26">
        <v>440900070301</v>
      </c>
      <c r="I266" s="11">
        <v>1</v>
      </c>
      <c r="J266" s="11" t="s">
        <v>5165</v>
      </c>
      <c r="K266" s="11">
        <v>3023000</v>
      </c>
      <c r="L266" s="115"/>
      <c r="M266" s="116">
        <v>43405</v>
      </c>
      <c r="N266" s="11">
        <v>1</v>
      </c>
      <c r="O266" s="11" t="s">
        <v>5165</v>
      </c>
      <c r="P266" s="28">
        <v>3023000</v>
      </c>
      <c r="Q266" s="115"/>
      <c r="R266" s="11">
        <v>2018002180</v>
      </c>
      <c r="S266" s="116">
        <v>43434</v>
      </c>
      <c r="T266" s="11"/>
    </row>
    <row r="267" spans="1:20" s="92" customFormat="1" ht="135">
      <c r="A267" s="91">
        <v>257</v>
      </c>
      <c r="B267" s="93" t="s">
        <v>4952</v>
      </c>
      <c r="C267" s="11" t="s">
        <v>35</v>
      </c>
      <c r="D267" s="11"/>
      <c r="E267" s="113"/>
      <c r="F267" s="27" t="s">
        <v>5447</v>
      </c>
      <c r="G267" s="11" t="s">
        <v>38</v>
      </c>
      <c r="H267" s="26">
        <v>10214</v>
      </c>
      <c r="I267" s="11">
        <v>1</v>
      </c>
      <c r="J267" s="11" t="s">
        <v>5165</v>
      </c>
      <c r="K267" s="11">
        <v>4285867</v>
      </c>
      <c r="L267" s="115"/>
      <c r="M267" s="116">
        <v>43405</v>
      </c>
      <c r="N267" s="11">
        <v>1</v>
      </c>
      <c r="O267" s="11" t="s">
        <v>5165</v>
      </c>
      <c r="P267" s="28">
        <v>4285867</v>
      </c>
      <c r="Q267" s="115"/>
      <c r="R267" s="11">
        <v>2018002148</v>
      </c>
      <c r="S267" s="116">
        <v>43437</v>
      </c>
      <c r="T267" s="11"/>
    </row>
    <row r="268" spans="1:20" s="92" customFormat="1" ht="105">
      <c r="A268" s="91">
        <v>258</v>
      </c>
      <c r="B268" s="93" t="s">
        <v>4953</v>
      </c>
      <c r="C268" s="11" t="s">
        <v>35</v>
      </c>
      <c r="D268" s="11"/>
      <c r="E268" s="113"/>
      <c r="F268" s="27" t="s">
        <v>5448</v>
      </c>
      <c r="G268" s="11" t="s">
        <v>38</v>
      </c>
      <c r="H268" s="26">
        <v>530900010202</v>
      </c>
      <c r="I268" s="11">
        <v>1</v>
      </c>
      <c r="J268" s="11" t="s">
        <v>5165</v>
      </c>
      <c r="K268" s="11">
        <v>3081667</v>
      </c>
      <c r="L268" s="115"/>
      <c r="M268" s="116">
        <v>43405</v>
      </c>
      <c r="N268" s="11">
        <v>1</v>
      </c>
      <c r="O268" s="11" t="s">
        <v>5165</v>
      </c>
      <c r="P268" s="28">
        <v>3081667</v>
      </c>
      <c r="Q268" s="115"/>
      <c r="R268" s="11">
        <v>2018002162</v>
      </c>
      <c r="S268" s="116">
        <v>43439</v>
      </c>
      <c r="T268" s="11"/>
    </row>
    <row r="269" spans="1:20" s="92" customFormat="1" ht="135">
      <c r="A269" s="91">
        <v>259</v>
      </c>
      <c r="B269" s="93" t="s">
        <v>4954</v>
      </c>
      <c r="C269" s="11" t="s">
        <v>35</v>
      </c>
      <c r="D269" s="11"/>
      <c r="E269" s="113"/>
      <c r="F269" s="27" t="s">
        <v>5449</v>
      </c>
      <c r="G269" s="11" t="s">
        <v>38</v>
      </c>
      <c r="H269" s="26">
        <v>102100</v>
      </c>
      <c r="I269" s="11">
        <v>1</v>
      </c>
      <c r="J269" s="11" t="s">
        <v>5165</v>
      </c>
      <c r="K269" s="11">
        <v>1529500</v>
      </c>
      <c r="L269" s="115"/>
      <c r="M269" s="116">
        <v>43435</v>
      </c>
      <c r="N269" s="11">
        <v>1</v>
      </c>
      <c r="O269" s="11" t="s">
        <v>5165</v>
      </c>
      <c r="P269" s="28">
        <v>1529500</v>
      </c>
      <c r="Q269" s="115"/>
      <c r="R269" s="11">
        <v>2018002228</v>
      </c>
      <c r="S269" s="116">
        <v>43441</v>
      </c>
      <c r="T269" s="11"/>
    </row>
    <row r="270" spans="1:20" s="92" customFormat="1" ht="135">
      <c r="A270" s="91">
        <v>260</v>
      </c>
      <c r="B270" s="93" t="s">
        <v>4955</v>
      </c>
      <c r="C270" s="11" t="s">
        <v>35</v>
      </c>
      <c r="D270" s="11"/>
      <c r="E270" s="113"/>
      <c r="F270" s="27" t="s">
        <v>5450</v>
      </c>
      <c r="G270" s="11" t="s">
        <v>38</v>
      </c>
      <c r="H270" s="26">
        <v>530900030101</v>
      </c>
      <c r="I270" s="11">
        <v>1</v>
      </c>
      <c r="J270" s="11" t="s">
        <v>5165</v>
      </c>
      <c r="K270" s="11">
        <v>2519167</v>
      </c>
      <c r="L270" s="115"/>
      <c r="M270" s="116">
        <v>43435</v>
      </c>
      <c r="N270" s="11">
        <v>1</v>
      </c>
      <c r="O270" s="11" t="s">
        <v>5165</v>
      </c>
      <c r="P270" s="28">
        <v>2519167</v>
      </c>
      <c r="Q270" s="115"/>
      <c r="R270" s="11">
        <v>2018002246</v>
      </c>
      <c r="S270" s="116">
        <v>43441</v>
      </c>
      <c r="T270" s="11"/>
    </row>
    <row r="271" spans="1:20" s="92" customFormat="1" ht="135">
      <c r="A271" s="91">
        <v>261</v>
      </c>
      <c r="B271" s="93" t="s">
        <v>4956</v>
      </c>
      <c r="C271" s="11" t="s">
        <v>35</v>
      </c>
      <c r="D271" s="11"/>
      <c r="E271" s="113"/>
      <c r="F271" s="27" t="s">
        <v>5451</v>
      </c>
      <c r="G271" s="11" t="s">
        <v>38</v>
      </c>
      <c r="H271" s="26">
        <v>530900030101</v>
      </c>
      <c r="I271" s="11">
        <v>1</v>
      </c>
      <c r="J271" s="11" t="s">
        <v>5165</v>
      </c>
      <c r="K271" s="11">
        <v>2200000</v>
      </c>
      <c r="L271" s="115"/>
      <c r="M271" s="116">
        <v>43435</v>
      </c>
      <c r="N271" s="11">
        <v>1</v>
      </c>
      <c r="O271" s="11" t="s">
        <v>5165</v>
      </c>
      <c r="P271" s="28">
        <v>2200000</v>
      </c>
      <c r="Q271" s="115"/>
      <c r="R271" s="11">
        <v>2018002248</v>
      </c>
      <c r="S271" s="116">
        <v>43441</v>
      </c>
      <c r="T271" s="11"/>
    </row>
    <row r="272" spans="1:20" s="92" customFormat="1" ht="150">
      <c r="A272" s="91">
        <v>262</v>
      </c>
      <c r="B272" s="93" t="s">
        <v>4957</v>
      </c>
      <c r="C272" s="11" t="s">
        <v>35</v>
      </c>
      <c r="D272" s="11"/>
      <c r="E272" s="113"/>
      <c r="F272" s="27" t="s">
        <v>5452</v>
      </c>
      <c r="G272" s="11" t="s">
        <v>38</v>
      </c>
      <c r="H272" s="26">
        <v>530900030101</v>
      </c>
      <c r="I272" s="11">
        <v>1</v>
      </c>
      <c r="J272" s="11" t="s">
        <v>5165</v>
      </c>
      <c r="K272" s="11">
        <v>2519167</v>
      </c>
      <c r="L272" s="115"/>
      <c r="M272" s="116">
        <v>43435</v>
      </c>
      <c r="N272" s="11">
        <v>1</v>
      </c>
      <c r="O272" s="11" t="s">
        <v>5165</v>
      </c>
      <c r="P272" s="28">
        <v>2519167</v>
      </c>
      <c r="Q272" s="115"/>
      <c r="R272" s="11">
        <v>2018002247</v>
      </c>
      <c r="S272" s="116">
        <v>43441</v>
      </c>
      <c r="T272" s="11"/>
    </row>
    <row r="273" spans="1:20" s="92" customFormat="1" ht="105">
      <c r="A273" s="91">
        <v>263</v>
      </c>
      <c r="B273" s="93" t="s">
        <v>4958</v>
      </c>
      <c r="C273" s="11" t="s">
        <v>35</v>
      </c>
      <c r="D273" s="11"/>
      <c r="E273" s="113"/>
      <c r="F273" s="27" t="s">
        <v>5453</v>
      </c>
      <c r="G273" s="11" t="s">
        <v>38</v>
      </c>
      <c r="H273" s="26">
        <v>530905030104</v>
      </c>
      <c r="I273" s="11">
        <v>1</v>
      </c>
      <c r="J273" s="11" t="s">
        <v>5165</v>
      </c>
      <c r="K273" s="11">
        <v>55825000</v>
      </c>
      <c r="L273" s="115"/>
      <c r="M273" s="116">
        <v>43435</v>
      </c>
      <c r="N273" s="11">
        <v>1</v>
      </c>
      <c r="O273" s="11" t="s">
        <v>5165</v>
      </c>
      <c r="P273" s="28">
        <v>55825000</v>
      </c>
      <c r="Q273" s="115"/>
      <c r="R273" s="11">
        <v>2018002127</v>
      </c>
      <c r="S273" s="116">
        <v>43441</v>
      </c>
      <c r="T273" s="11"/>
    </row>
    <row r="274" spans="1:20" s="92" customFormat="1" ht="120">
      <c r="A274" s="91">
        <v>264</v>
      </c>
      <c r="B274" s="93" t="s">
        <v>4959</v>
      </c>
      <c r="C274" s="11" t="s">
        <v>35</v>
      </c>
      <c r="D274" s="11"/>
      <c r="E274" s="113"/>
      <c r="F274" s="27" t="s">
        <v>5454</v>
      </c>
      <c r="G274" s="11" t="s">
        <v>38</v>
      </c>
      <c r="H274" s="26">
        <v>2047</v>
      </c>
      <c r="I274" s="11">
        <v>1</v>
      </c>
      <c r="J274" s="11" t="s">
        <v>5165</v>
      </c>
      <c r="K274" s="11">
        <v>20000000</v>
      </c>
      <c r="L274" s="115"/>
      <c r="M274" s="116">
        <v>43435</v>
      </c>
      <c r="N274" s="11">
        <v>1</v>
      </c>
      <c r="O274" s="11" t="s">
        <v>5165</v>
      </c>
      <c r="P274" s="28">
        <v>20000000</v>
      </c>
      <c r="Q274" s="115"/>
      <c r="R274" s="11">
        <v>2018001991</v>
      </c>
      <c r="S274" s="116">
        <v>43454</v>
      </c>
      <c r="T274" s="11"/>
    </row>
    <row r="275" spans="1:20" s="92" customFormat="1" ht="135">
      <c r="A275" s="91">
        <v>265</v>
      </c>
      <c r="B275" s="93" t="s">
        <v>4960</v>
      </c>
      <c r="C275" s="11" t="s">
        <v>35</v>
      </c>
      <c r="D275" s="11"/>
      <c r="E275" s="113"/>
      <c r="F275" s="27" t="s">
        <v>5203</v>
      </c>
      <c r="G275" s="11" t="s">
        <v>38</v>
      </c>
      <c r="H275" s="26">
        <v>510900060101</v>
      </c>
      <c r="I275" s="11">
        <v>1</v>
      </c>
      <c r="J275" s="11" t="s">
        <v>5165</v>
      </c>
      <c r="K275" s="11">
        <v>13707200</v>
      </c>
      <c r="L275" s="115"/>
      <c r="M275" s="116">
        <v>43313</v>
      </c>
      <c r="N275" s="11">
        <v>1</v>
      </c>
      <c r="O275" s="11" t="s">
        <v>5165</v>
      </c>
      <c r="P275" s="28">
        <v>13311600</v>
      </c>
      <c r="Q275" s="115"/>
      <c r="R275" s="11">
        <v>2018001528</v>
      </c>
      <c r="S275" s="116">
        <v>43347</v>
      </c>
      <c r="T275" s="11"/>
    </row>
    <row r="276" spans="1:20" s="92" customFormat="1" ht="135">
      <c r="A276" s="91">
        <v>266</v>
      </c>
      <c r="B276" s="93" t="s">
        <v>4961</v>
      </c>
      <c r="C276" s="11" t="s">
        <v>35</v>
      </c>
      <c r="D276" s="11"/>
      <c r="E276" s="113"/>
      <c r="F276" s="27" t="s">
        <v>5455</v>
      </c>
      <c r="G276" s="11" t="s">
        <v>38</v>
      </c>
      <c r="H276" s="26">
        <v>440900070301</v>
      </c>
      <c r="I276" s="11">
        <v>1</v>
      </c>
      <c r="J276" s="11" t="s">
        <v>5165</v>
      </c>
      <c r="K276" s="11">
        <v>8596000</v>
      </c>
      <c r="L276" s="115"/>
      <c r="M276" s="116">
        <v>43405</v>
      </c>
      <c r="N276" s="11">
        <v>1</v>
      </c>
      <c r="O276" s="11" t="s">
        <v>5165</v>
      </c>
      <c r="P276" s="28">
        <v>8596000</v>
      </c>
      <c r="Q276" s="115"/>
      <c r="R276" s="11">
        <v>2018001934</v>
      </c>
      <c r="S276" s="116">
        <v>43405</v>
      </c>
      <c r="T276" s="11"/>
    </row>
    <row r="277" spans="1:20" s="92" customFormat="1" ht="150">
      <c r="A277" s="91">
        <v>267</v>
      </c>
      <c r="B277" s="93" t="s">
        <v>4962</v>
      </c>
      <c r="C277" s="11" t="s">
        <v>35</v>
      </c>
      <c r="D277" s="11"/>
      <c r="E277" s="113"/>
      <c r="F277" s="114" t="s">
        <v>5456</v>
      </c>
      <c r="G277" s="11" t="s">
        <v>38</v>
      </c>
      <c r="H277" s="26">
        <v>530900030101</v>
      </c>
      <c r="I277" s="11">
        <v>1</v>
      </c>
      <c r="J277" s="11" t="s">
        <v>5165</v>
      </c>
      <c r="K277" s="11">
        <v>35714286</v>
      </c>
      <c r="L277" s="115"/>
      <c r="M277" s="116">
        <v>43282</v>
      </c>
      <c r="N277" s="11">
        <v>1</v>
      </c>
      <c r="O277" s="11" t="s">
        <v>5165</v>
      </c>
      <c r="P277" s="28">
        <v>35714286</v>
      </c>
      <c r="Q277" s="115"/>
      <c r="R277" s="11">
        <v>2018001308</v>
      </c>
      <c r="S277" s="116">
        <v>43303</v>
      </c>
      <c r="T277" s="11"/>
    </row>
    <row r="278" spans="1:20" s="92" customFormat="1" ht="135">
      <c r="A278" s="91">
        <v>268</v>
      </c>
      <c r="B278" s="93" t="s">
        <v>4963</v>
      </c>
      <c r="C278" s="11" t="s">
        <v>35</v>
      </c>
      <c r="D278" s="11"/>
      <c r="E278" s="113"/>
      <c r="F278" s="27" t="s">
        <v>5457</v>
      </c>
      <c r="G278" s="11" t="s">
        <v>38</v>
      </c>
      <c r="H278" s="26">
        <v>530905030105</v>
      </c>
      <c r="I278" s="11">
        <v>1</v>
      </c>
      <c r="J278" s="11" t="s">
        <v>5165</v>
      </c>
      <c r="K278" s="11">
        <v>170950483</v>
      </c>
      <c r="L278" s="115"/>
      <c r="M278" s="116">
        <v>43313</v>
      </c>
      <c r="N278" s="11">
        <v>1</v>
      </c>
      <c r="O278" s="11" t="s">
        <v>5165</v>
      </c>
      <c r="P278" s="28">
        <v>170950483</v>
      </c>
      <c r="Q278" s="115"/>
      <c r="R278" s="11">
        <v>2018001463</v>
      </c>
      <c r="S278" s="116">
        <v>43333</v>
      </c>
      <c r="T278" s="11"/>
    </row>
    <row r="279" spans="1:20" s="92" customFormat="1" ht="135">
      <c r="A279" s="91">
        <v>269</v>
      </c>
      <c r="B279" s="93" t="s">
        <v>4964</v>
      </c>
      <c r="C279" s="11" t="s">
        <v>35</v>
      </c>
      <c r="D279" s="11"/>
      <c r="E279" s="113"/>
      <c r="F279" s="27" t="s">
        <v>5458</v>
      </c>
      <c r="G279" s="11" t="s">
        <v>38</v>
      </c>
      <c r="H279" s="26">
        <v>530905030104</v>
      </c>
      <c r="I279" s="11">
        <v>1</v>
      </c>
      <c r="J279" s="11" t="s">
        <v>5165</v>
      </c>
      <c r="K279" s="11">
        <v>312633274</v>
      </c>
      <c r="L279" s="115"/>
      <c r="M279" s="116">
        <v>43344</v>
      </c>
      <c r="N279" s="11">
        <v>1</v>
      </c>
      <c r="O279" s="11" t="s">
        <v>5165</v>
      </c>
      <c r="P279" s="28">
        <v>312633274</v>
      </c>
      <c r="Q279" s="115"/>
      <c r="R279" s="11">
        <v>2018001669</v>
      </c>
      <c r="S279" s="116">
        <v>43375</v>
      </c>
      <c r="T279" s="11"/>
    </row>
    <row r="280" spans="1:20" s="92" customFormat="1" ht="135">
      <c r="A280" s="91">
        <v>270</v>
      </c>
      <c r="B280" s="93" t="s">
        <v>4965</v>
      </c>
      <c r="C280" s="11" t="s">
        <v>35</v>
      </c>
      <c r="D280" s="11"/>
      <c r="E280" s="113"/>
      <c r="F280" s="27" t="s">
        <v>5459</v>
      </c>
      <c r="G280" s="11" t="s">
        <v>38</v>
      </c>
      <c r="H280" s="120" t="s">
        <v>5460</v>
      </c>
      <c r="I280" s="11">
        <v>1</v>
      </c>
      <c r="J280" s="11" t="s">
        <v>5165</v>
      </c>
      <c r="K280" s="11">
        <v>409310439</v>
      </c>
      <c r="L280" s="115"/>
      <c r="M280" s="116">
        <v>43344</v>
      </c>
      <c r="N280" s="11">
        <v>1</v>
      </c>
      <c r="O280" s="11" t="s">
        <v>5165</v>
      </c>
      <c r="P280" s="28">
        <v>409310439</v>
      </c>
      <c r="Q280" s="115"/>
      <c r="R280" s="11">
        <v>2018001501</v>
      </c>
      <c r="S280" s="116">
        <v>43371</v>
      </c>
      <c r="T280" s="11"/>
    </row>
    <row r="281" spans="1:20" s="92" customFormat="1" ht="105">
      <c r="A281" s="91">
        <v>271</v>
      </c>
      <c r="B281" s="93" t="s">
        <v>4966</v>
      </c>
      <c r="C281" s="11" t="s">
        <v>35</v>
      </c>
      <c r="D281" s="11"/>
      <c r="E281" s="113"/>
      <c r="F281" s="114" t="s">
        <v>5461</v>
      </c>
      <c r="G281" s="11" t="s">
        <v>38</v>
      </c>
      <c r="H281" s="26" t="s">
        <v>3588</v>
      </c>
      <c r="I281" s="11">
        <v>1</v>
      </c>
      <c r="J281" s="11" t="s">
        <v>5165</v>
      </c>
      <c r="K281" s="11">
        <v>37500000</v>
      </c>
      <c r="L281" s="115"/>
      <c r="M281" s="116">
        <v>43344</v>
      </c>
      <c r="N281" s="11">
        <v>1</v>
      </c>
      <c r="O281" s="11" t="s">
        <v>5165</v>
      </c>
      <c r="P281" s="28">
        <v>37500000</v>
      </c>
      <c r="Q281" s="115"/>
      <c r="R281" s="11">
        <v>2018001670</v>
      </c>
      <c r="S281" s="116">
        <v>43374</v>
      </c>
      <c r="T281" s="11"/>
    </row>
    <row r="282" spans="1:20" s="92" customFormat="1" ht="150">
      <c r="A282" s="91">
        <v>272</v>
      </c>
      <c r="B282" s="93" t="s">
        <v>4967</v>
      </c>
      <c r="C282" s="11" t="s">
        <v>35</v>
      </c>
      <c r="D282" s="11"/>
      <c r="E282" s="113"/>
      <c r="F282" s="114" t="s">
        <v>5462</v>
      </c>
      <c r="G282" s="11" t="s">
        <v>38</v>
      </c>
      <c r="H282" s="26">
        <v>510900060201</v>
      </c>
      <c r="I282" s="11">
        <v>1</v>
      </c>
      <c r="J282" s="11" t="s">
        <v>5165</v>
      </c>
      <c r="K282" s="11">
        <v>53535857</v>
      </c>
      <c r="L282" s="115"/>
      <c r="M282" s="116">
        <v>43374</v>
      </c>
      <c r="N282" s="11">
        <v>1</v>
      </c>
      <c r="O282" s="11" t="s">
        <v>5165</v>
      </c>
      <c r="P282" s="28">
        <v>53535857</v>
      </c>
      <c r="Q282" s="115"/>
      <c r="R282" s="11">
        <v>2018001662</v>
      </c>
      <c r="S282" s="116">
        <v>43398</v>
      </c>
      <c r="T282" s="11"/>
    </row>
    <row r="283" spans="1:20" s="92" customFormat="1" ht="135">
      <c r="A283" s="91">
        <v>273</v>
      </c>
      <c r="B283" s="93" t="s">
        <v>4968</v>
      </c>
      <c r="C283" s="11" t="s">
        <v>35</v>
      </c>
      <c r="D283" s="11"/>
      <c r="E283" s="113"/>
      <c r="F283" s="114" t="s">
        <v>5463</v>
      </c>
      <c r="G283" s="11" t="s">
        <v>38</v>
      </c>
      <c r="H283" s="26">
        <v>520904050108</v>
      </c>
      <c r="I283" s="11">
        <v>1</v>
      </c>
      <c r="J283" s="11" t="s">
        <v>5165</v>
      </c>
      <c r="K283" s="11">
        <v>8190320524</v>
      </c>
      <c r="L283" s="115"/>
      <c r="M283" s="116">
        <v>43374</v>
      </c>
      <c r="N283" s="11">
        <v>1</v>
      </c>
      <c r="O283" s="11" t="s">
        <v>5165</v>
      </c>
      <c r="P283" s="28">
        <v>8190320524</v>
      </c>
      <c r="Q283" s="115"/>
      <c r="R283" s="11">
        <v>2018001807</v>
      </c>
      <c r="S283" s="116">
        <v>43405</v>
      </c>
      <c r="T283" s="11"/>
    </row>
    <row r="284" spans="1:20" s="92" customFormat="1" ht="135">
      <c r="A284" s="91">
        <v>274</v>
      </c>
      <c r="B284" s="93" t="s">
        <v>4969</v>
      </c>
      <c r="C284" s="11" t="s">
        <v>35</v>
      </c>
      <c r="D284" s="11"/>
      <c r="E284" s="113"/>
      <c r="F284" s="114" t="s">
        <v>5464</v>
      </c>
      <c r="G284" s="11" t="s">
        <v>38</v>
      </c>
      <c r="H284" s="26" t="s">
        <v>5465</v>
      </c>
      <c r="I284" s="11">
        <v>1</v>
      </c>
      <c r="J284" s="11" t="s">
        <v>5165</v>
      </c>
      <c r="K284" s="11">
        <v>20000000</v>
      </c>
      <c r="L284" s="115"/>
      <c r="M284" s="116">
        <v>43405</v>
      </c>
      <c r="N284" s="11">
        <v>1</v>
      </c>
      <c r="O284" s="11" t="s">
        <v>5165</v>
      </c>
      <c r="P284" s="28">
        <v>20000000</v>
      </c>
      <c r="Q284" s="115"/>
      <c r="R284" s="11">
        <v>2018001972</v>
      </c>
      <c r="S284" s="116">
        <v>43412</v>
      </c>
      <c r="T284" s="11"/>
    </row>
    <row r="285" spans="1:20" s="92" customFormat="1" ht="135">
      <c r="A285" s="91">
        <v>275</v>
      </c>
      <c r="B285" s="93" t="s">
        <v>4970</v>
      </c>
      <c r="C285" s="11" t="s">
        <v>35</v>
      </c>
      <c r="D285" s="11"/>
      <c r="E285" s="113"/>
      <c r="F285" s="114" t="s">
        <v>5466</v>
      </c>
      <c r="G285" s="11" t="s">
        <v>38</v>
      </c>
      <c r="H285" s="120" t="s">
        <v>5467</v>
      </c>
      <c r="I285" s="11">
        <v>1</v>
      </c>
      <c r="J285" s="11" t="s">
        <v>5165</v>
      </c>
      <c r="K285" s="11">
        <v>170046000</v>
      </c>
      <c r="L285" s="115"/>
      <c r="M285" s="116">
        <v>43405</v>
      </c>
      <c r="N285" s="11">
        <v>1</v>
      </c>
      <c r="O285" s="11" t="s">
        <v>5165</v>
      </c>
      <c r="P285" s="28">
        <v>170046000</v>
      </c>
      <c r="Q285" s="115"/>
      <c r="R285" s="11">
        <v>2018002067</v>
      </c>
      <c r="S285" s="116">
        <v>43439</v>
      </c>
      <c r="T285" s="11"/>
    </row>
    <row r="286" spans="1:20" s="92" customFormat="1" ht="15">
      <c r="A286" s="91"/>
      <c r="C286" s="94"/>
      <c r="D286" s="94"/>
      <c r="E286" s="2"/>
      <c r="F286" s="94"/>
      <c r="G286" s="94"/>
      <c r="H286" s="94"/>
      <c r="I286" s="94"/>
      <c r="J286" s="94"/>
      <c r="K286" s="94"/>
      <c r="L286" s="95"/>
      <c r="M286" s="96"/>
      <c r="N286" s="94"/>
      <c r="O286" s="94"/>
      <c r="P286" s="94"/>
      <c r="Q286" s="95"/>
      <c r="R286" s="94"/>
      <c r="S286" s="96"/>
      <c r="T286" s="94"/>
    </row>
    <row r="287" spans="1:20" ht="15">
      <c r="A287" s="1">
        <v>-1</v>
      </c>
      <c r="C287" s="2" t="s">
        <v>30</v>
      </c>
      <c r="D287" s="2" t="s">
        <v>30</v>
      </c>
      <c r="E287" s="2" t="s">
        <v>30</v>
      </c>
      <c r="F287" s="2" t="s">
        <v>30</v>
      </c>
      <c r="G287" s="2" t="s">
        <v>30</v>
      </c>
      <c r="H287" s="2" t="s">
        <v>30</v>
      </c>
      <c r="I287" s="2" t="s">
        <v>30</v>
      </c>
      <c r="J287" s="2" t="s">
        <v>30</v>
      </c>
      <c r="K287" s="2" t="s">
        <v>30</v>
      </c>
      <c r="L287" s="2" t="s">
        <v>30</v>
      </c>
      <c r="M287" s="2" t="s">
        <v>30</v>
      </c>
      <c r="N287" s="2" t="s">
        <v>30</v>
      </c>
      <c r="O287" s="2" t="s">
        <v>30</v>
      </c>
      <c r="P287" s="2" t="s">
        <v>30</v>
      </c>
      <c r="Q287" s="2" t="s">
        <v>30</v>
      </c>
      <c r="R287" s="2" t="s">
        <v>30</v>
      </c>
      <c r="S287" s="2" t="s">
        <v>30</v>
      </c>
      <c r="T287" s="2" t="s">
        <v>30</v>
      </c>
    </row>
    <row r="288" spans="1:20" ht="15">
      <c r="A288" s="1">
        <v>999999</v>
      </c>
      <c r="B288" t="s">
        <v>31</v>
      </c>
      <c r="C288" s="2" t="s">
        <v>30</v>
      </c>
      <c r="D288" s="2" t="s">
        <v>30</v>
      </c>
      <c r="E288" s="2" t="s">
        <v>30</v>
      </c>
      <c r="F288" s="2" t="s">
        <v>30</v>
      </c>
      <c r="G288" s="2" t="s">
        <v>30</v>
      </c>
      <c r="H288" s="2" t="s">
        <v>30</v>
      </c>
      <c r="I288" s="2" t="s">
        <v>30</v>
      </c>
      <c r="J288" s="2" t="s">
        <v>30</v>
      </c>
      <c r="K288" s="2" t="s">
        <v>30</v>
      </c>
      <c r="M288" s="2" t="s">
        <v>30</v>
      </c>
      <c r="N288" s="2" t="s">
        <v>30</v>
      </c>
      <c r="O288" s="2" t="s">
        <v>30</v>
      </c>
      <c r="P288" s="2" t="s">
        <v>30</v>
      </c>
      <c r="R288" s="2" t="s">
        <v>30</v>
      </c>
      <c r="S288" s="2" t="s">
        <v>30</v>
      </c>
      <c r="T288" s="2" t="s">
        <v>30</v>
      </c>
    </row>
    <row r="290" spans="1:20" ht="15">
      <c r="A290" s="1" t="s">
        <v>32</v>
      </c>
      <c r="B290" s="110" t="s">
        <v>33</v>
      </c>
      <c r="C290" s="111"/>
      <c r="D290" s="111"/>
      <c r="E290" s="111"/>
      <c r="F290" s="111"/>
      <c r="G290" s="111"/>
      <c r="H290" s="111"/>
      <c r="I290" s="111"/>
      <c r="J290" s="111"/>
      <c r="K290" s="111"/>
      <c r="L290" s="111"/>
      <c r="M290" s="111"/>
      <c r="N290" s="111"/>
      <c r="O290" s="111"/>
      <c r="P290" s="111"/>
      <c r="Q290" s="111"/>
      <c r="R290" s="111"/>
      <c r="S290" s="111"/>
      <c r="T290" s="111"/>
    </row>
    <row r="291" spans="3:20" ht="15">
      <c r="C291" s="1">
        <v>2</v>
      </c>
      <c r="D291" s="1">
        <v>3</v>
      </c>
      <c r="E291" s="1">
        <v>4</v>
      </c>
      <c r="F291" s="1">
        <v>8</v>
      </c>
      <c r="G291" s="1">
        <v>12</v>
      </c>
      <c r="H291" s="1">
        <v>16</v>
      </c>
      <c r="I291" s="1">
        <v>20</v>
      </c>
      <c r="J291" s="1">
        <v>24</v>
      </c>
      <c r="K291" s="1">
        <v>28</v>
      </c>
      <c r="L291" s="1">
        <v>32</v>
      </c>
      <c r="M291" s="1">
        <v>36</v>
      </c>
      <c r="N291" s="1">
        <v>40</v>
      </c>
      <c r="O291" s="1">
        <v>44</v>
      </c>
      <c r="P291" s="1">
        <v>48</v>
      </c>
      <c r="Q291" s="1">
        <v>52</v>
      </c>
      <c r="R291" s="1">
        <v>55</v>
      </c>
      <c r="S291" s="1">
        <v>56</v>
      </c>
      <c r="T291" s="1">
        <v>60</v>
      </c>
    </row>
    <row r="292" spans="3:20" ht="15">
      <c r="C292" s="1" t="s">
        <v>11</v>
      </c>
      <c r="D292" s="1" t="s">
        <v>12</v>
      </c>
      <c r="E292" s="1" t="s">
        <v>13</v>
      </c>
      <c r="F292" s="1" t="s">
        <v>14</v>
      </c>
      <c r="G292" s="1" t="s">
        <v>15</v>
      </c>
      <c r="H292" s="1" t="s">
        <v>16</v>
      </c>
      <c r="I292" s="1" t="s">
        <v>17</v>
      </c>
      <c r="J292" s="1" t="s">
        <v>18</v>
      </c>
      <c r="K292" s="1" t="s">
        <v>19</v>
      </c>
      <c r="L292" s="1" t="s">
        <v>20</v>
      </c>
      <c r="M292" s="1" t="s">
        <v>21</v>
      </c>
      <c r="N292" s="1" t="s">
        <v>22</v>
      </c>
      <c r="O292" s="1" t="s">
        <v>23</v>
      </c>
      <c r="P292" s="1" t="s">
        <v>24</v>
      </c>
      <c r="Q292" s="1" t="s">
        <v>25</v>
      </c>
      <c r="R292" s="1" t="s">
        <v>26</v>
      </c>
      <c r="S292" s="1" t="s">
        <v>27</v>
      </c>
      <c r="T292" s="1" t="s">
        <v>28</v>
      </c>
    </row>
    <row r="293" spans="1:20" ht="49.5" customHeight="1">
      <c r="A293" s="1">
        <v>10</v>
      </c>
      <c r="B293" t="s">
        <v>34</v>
      </c>
      <c r="C293" s="2"/>
      <c r="D293" s="2"/>
      <c r="E293" s="52" t="s">
        <v>5475</v>
      </c>
      <c r="F293" s="2" t="s">
        <v>30</v>
      </c>
      <c r="G293" s="2" t="s">
        <v>30</v>
      </c>
      <c r="H293" s="2" t="s">
        <v>30</v>
      </c>
      <c r="I293" s="2" t="s">
        <v>30</v>
      </c>
      <c r="J293" s="2" t="s">
        <v>30</v>
      </c>
      <c r="K293" s="2" t="s">
        <v>30</v>
      </c>
      <c r="L293" s="2" t="s">
        <v>30</v>
      </c>
      <c r="M293" s="2" t="s">
        <v>30</v>
      </c>
      <c r="N293" s="2" t="s">
        <v>30</v>
      </c>
      <c r="O293" s="2" t="s">
        <v>30</v>
      </c>
      <c r="P293" s="2" t="s">
        <v>30</v>
      </c>
      <c r="Q293" s="2" t="s">
        <v>30</v>
      </c>
      <c r="R293" s="2" t="s">
        <v>30</v>
      </c>
      <c r="S293" s="2" t="s">
        <v>30</v>
      </c>
      <c r="T293" s="2" t="s">
        <v>30</v>
      </c>
    </row>
    <row r="351278" spans="1:2" ht="15">
      <c r="A351278" t="s">
        <v>35</v>
      </c>
      <c r="B351278" t="s">
        <v>36</v>
      </c>
    </row>
    <row r="351279" spans="1:2" ht="15">
      <c r="A351279" t="s">
        <v>37</v>
      </c>
      <c r="B351279" t="s">
        <v>38</v>
      </c>
    </row>
    <row r="351280" ht="15">
      <c r="B351280" t="s">
        <v>39</v>
      </c>
    </row>
    <row r="351281" ht="15">
      <c r="B351281" t="s">
        <v>40</v>
      </c>
    </row>
    <row r="351282" ht="15">
      <c r="B351282" t="s">
        <v>41</v>
      </c>
    </row>
    <row r="351283" ht="15">
      <c r="B351283" t="s">
        <v>42</v>
      </c>
    </row>
    <row r="351284" ht="15">
      <c r="B351284" t="s">
        <v>43</v>
      </c>
    </row>
    <row r="351285" ht="15">
      <c r="B351285" t="s">
        <v>44</v>
      </c>
    </row>
    <row r="351286" ht="15">
      <c r="B351286" t="s">
        <v>45</v>
      </c>
    </row>
  </sheetData>
  <mergeCells count="2">
    <mergeCell ref="B8:T8"/>
    <mergeCell ref="B290:T290"/>
  </mergeCells>
  <dataValidations count="17" xWindow="883" yWindow="522">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286">
      <formula1>$A$351277:$A$351279</formula1>
    </dataValidation>
    <dataValidation type="textLength" allowBlank="1" showInputMessage="1" showErrorMessage="1"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qref="D11:D286">
      <formula1>0</formula1>
      <formula2>200</formula2>
    </dataValidation>
    <dataValidation type="textLength" allowBlank="1" showInputMessage="1" showErrorMessage="1" promptTitle="Cualquier contenido Maximo 390 Caracteres" prompt=" Registre el nombre de los bienes o servicios a adquirir, de acuerdo al plan de compras inicial. Ej.: PAPEL, LAPICES, COMPUTADORES,  ETC." errorTitle="Entrada no válida" error="Escriba un texto  Maximo 390 Caracteres" sqref="F236:F286 F11:F116 F234 F118:F170 F172:F177 F179:F232">
      <formula1>0</formula1>
      <formula2>390</formula2>
    </dataValidation>
    <dataValidation type="list" allowBlank="1" showInputMessage="1" showErrorMessage="1" promptTitle="Seleccione un elemento de la lista" prompt=" Seleccione de la lista la modalidad de compra para cada bien o servicio." errorTitle="Entrada no válida" error="Por favor seleccione un elemento de la lista" sqref="G11:G286">
      <formula1>$B$351277:$B$351286</formula1>
    </dataValidation>
    <dataValidation type="textLength" allowBlank="1" showInputMessage="1" showErrorMessage="1" promptTitle="Cualquier contenido Maximo 390 Caracteres" prompt=" Digite el Código completo del Rubro a afectar (CÓDIGOS DEFINIDOS EN LA LEY DE PRESUPUESTO). O en su defecto, el dígito definido por la Entidad. Ej.: 000526" errorTitle="Entrada no válida" error="Escriba un texto  Maximo 390 Caracteres" sqref="H11:H286">
      <formula1>0</formula1>
      <formula2>390</formula2>
    </dataValidation>
    <dataValidation type="decimal" allowBlank="1" showInputMessage="1" showErrorMessage="1" promptTitle="Escriba un número en esta casilla" prompt=" Registre EN NÚMERO la cantidad del bien o servicio a adquirir." errorTitle="Entrada no válida" error="Por favor escriba un número" sqref="I11:I286">
      <formula1>-9223372036854770000</formula1>
      <formula2>9223372036854770000</formula2>
    </dataValidation>
    <dataValidation type="textLength" allowBlank="1" showInputMessage="1" showErrorMessage="1" promptTitle="Cualquier contenido Maximo 390 Caracteres" prompt=" Registre la unidad de medida del bien o servicio a adquirir. Ej.: LITROS, METROS, KILOMETROS, UNIDADES, PACAS, BULTOS, TURNOS, VOLTIOS, LITROS, ETC." errorTitle="Entrada no válida" error="Escriba un texto  Maximo 390 Caracteres" sqref="J11:J286">
      <formula1>0</formula1>
      <formula2>390</formula2>
    </dataValidation>
    <dataValidation type="decimal" allowBlank="1" showInputMessage="1" showErrorMessage="1" promptTitle="Escriba un número en esta casilla" prompt=" Registre EN PESOS el valor estimado por unidad del bien o servicio a adquirir." errorTitle="Entrada no válida" error="Por favor escriba un número" sqref="K217:K286 P239:P244 P246:P251 K204 K207 K90:K102 K106:K107 K109:K111 K115 K120:K123 K133 K135 K157:K158 K137:K155 K161:K167 K171 K173 K175:K180 K182 K184 K186:K191 K63:K82 K18:K60 K11:K16 K86:K88 K193:K195 K197:K20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205:L286 Q11:Q286 L11:L203">
      <formula1>-9223372036854770000</formula1>
      <formula2>9223372036854770000</formula2>
    </dataValidation>
    <dataValidation type="date" allowBlank="1" showInputMessage="1" promptTitle="Ingrese una fecha (AAAA/MM/DD)" prompt=" Fecha proyectada en el plan de compras para efectuar la compra. (Formato AAAA/MM/DD)" errorTitle="Entrada no válida" error="Por favor escriba una fecha válida (AAAA/MM/DD)" sqref="M205:M286 L204:M204 M11:M202">
      <formula1>1</formula1>
      <formula2>401769</formula2>
    </dataValidation>
    <dataValidation type="decimal" allowBlank="1" showInputMessage="1" showErrorMessage="1" promptTitle="Escriba un número en esta casilla" prompt=" Registre EN NÚMERO la cantidad del bien o servicio adquirido." errorTitle="Entrada no válida" error="Por favor escriba un número" sqref="N11:N286">
      <formula1>-9223372036854770000</formula1>
      <formula2>9223372036854770000</formula2>
    </dataValidation>
    <dataValidation type="textLength" allowBlank="1" showInputMessage="1" showErrorMessage="1" promptTitle="Cualquier contenido Maximo 390 Caracteres" prompt=" Registre la unidad de medida del bien o servicio adquirido. Ej.: LITROS, METROS, KILOMETROS, UNIDADES, PACAS, BULTOS, TURNOS, VOLTIOS, LITROS, ETC." errorTitle="Entrada no válida" error="Escriba un texto  Maximo 390 Caracteres" sqref="O11:O286">
      <formula1>0</formula1>
      <formula2>390</formula2>
    </dataValidation>
    <dataValidation type="decimal" allowBlank="1" showInputMessage="1" showErrorMessage="1" promptTitle="Escriba un número en esta casilla" prompt=" Registre EN PESOS el precio de compra por unidad del bien o servicio adquirido." errorTitle="Entrada no válida" error="Por favor escriba un número" sqref="P252:P286 P245 K203 K205:K206 K208:K216 P11:P238 K103:K105 K108 K112:K114 K116:K119 K124:K132 K134 K136 K159:K160 K156 K168:K170 K172 K174 K181 K183 K185 K192 K61:K62 K83:K85 K17 K89 K196">
      <formula1>-9223372036854770000</formula1>
      <formula2>9223372036854770000</formula2>
    </dataValidation>
    <dataValidation type="textLength" allowBlank="1" showInputMessage="1" showErrorMessage="1" promptTitle="Cualquier contenido Maximo 390 Caracteres" prompt=" Registre el número del CDP soporte de la compra." errorTitle="Entrada no válida" error="Escriba un texto  Maximo 390 Caracteres" sqref="R177:R286 S176 R11:R175">
      <formula1>0</formula1>
      <formula2>390</formula2>
    </dataValidation>
    <dataValidation type="date" allowBlank="1" showInputMessage="1" promptTitle="Ingrese una fecha (AAAA/MM/DD)" prompt=" Registre la fecha en la que se realizó la compra. (Formato AAAA/MM/DD)" errorTitle="Entrada no válida" error="Por favor escriba una fecha válida (AAAA/MM/DD)" sqref="S177:S286 S11:S175">
      <formula1>1</formula1>
      <formula2>401769</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T11:T286">
      <formula1>0</formula1>
      <formula2>390</formula2>
    </dataValidation>
    <dataValidation type="textLength" allowBlank="1" showInputMessage="1" showErrorMessage="1" promptTitle="Cualquier contenido Maximo 390 Caracteres" prompt=" Registre el Acto Administrativo de Aprobación del Plan Anual de Compras." errorTitle="Entrada no válida" error="Escriba un texto  Maximo 390 Caracteres" sqref="E293">
      <formula1>0</formula1>
      <formula2>390</formula2>
    </dataValidation>
  </dataValidation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1011"/>
  <sheetViews>
    <sheetView workbookViewId="0" topLeftCell="A1">
      <selection activeCell="E16" sqref="E16:J16"/>
    </sheetView>
  </sheetViews>
  <sheetFormatPr defaultColWidth="9.140625" defaultRowHeight="15"/>
  <cols>
    <col min="2" max="2" width="16.00390625" style="0" customWidth="1"/>
    <col min="3" max="3" width="32.00390625" style="0" customWidth="1"/>
    <col min="4" max="4" width="68.28125" style="0" customWidth="1"/>
    <col min="5" max="5" width="24.00390625" style="0" customWidth="1"/>
    <col min="6" max="6" width="26.00390625" style="0" customWidth="1"/>
    <col min="7" max="7" width="17.00390625" style="0" customWidth="1"/>
    <col min="8" max="8" width="22.00390625" style="0" customWidth="1"/>
    <col min="9" max="9" width="27.00390625" style="0" customWidth="1"/>
    <col min="10" max="10" width="19.00390625" style="0" customWidth="1"/>
    <col min="12" max="256" width="8.00390625" style="0" hidden="1" customWidth="1"/>
  </cols>
  <sheetData>
    <row r="1" spans="2:4" ht="15">
      <c r="B1" s="1" t="s">
        <v>0</v>
      </c>
      <c r="C1" s="1">
        <v>51</v>
      </c>
      <c r="D1" s="1" t="s">
        <v>1</v>
      </c>
    </row>
    <row r="2" spans="2:4" ht="15">
      <c r="B2" s="1" t="s">
        <v>2</v>
      </c>
      <c r="C2" s="1">
        <v>372</v>
      </c>
      <c r="D2" s="1" t="s">
        <v>1418</v>
      </c>
    </row>
    <row r="3" spans="2:3" ht="15">
      <c r="B3" s="1" t="s">
        <v>4</v>
      </c>
      <c r="C3" s="1">
        <v>1</v>
      </c>
    </row>
    <row r="4" spans="2:3" ht="15">
      <c r="B4" s="1" t="s">
        <v>5</v>
      </c>
      <c r="C4" s="1">
        <v>88</v>
      </c>
    </row>
    <row r="5" spans="2:3" ht="15">
      <c r="B5" s="1" t="s">
        <v>6</v>
      </c>
      <c r="C5" s="5">
        <v>43465</v>
      </c>
    </row>
    <row r="6" spans="2:4" ht="15">
      <c r="B6" s="1" t="s">
        <v>7</v>
      </c>
      <c r="C6" s="1">
        <v>12</v>
      </c>
      <c r="D6" s="1" t="s">
        <v>8</v>
      </c>
    </row>
    <row r="8" spans="1:10" ht="15">
      <c r="A8" s="1" t="s">
        <v>9</v>
      </c>
      <c r="B8" s="110" t="s">
        <v>1419</v>
      </c>
      <c r="C8" s="111"/>
      <c r="D8" s="111"/>
      <c r="E8" s="111"/>
      <c r="F8" s="111"/>
      <c r="G8" s="111"/>
      <c r="H8" s="111"/>
      <c r="I8" s="111"/>
      <c r="J8" s="111"/>
    </row>
    <row r="9" spans="3:10" ht="15">
      <c r="C9" s="1">
        <v>2</v>
      </c>
      <c r="D9" s="1">
        <v>3</v>
      </c>
      <c r="E9" s="1">
        <v>4</v>
      </c>
      <c r="F9" s="1">
        <v>8</v>
      </c>
      <c r="G9" s="1">
        <v>12</v>
      </c>
      <c r="H9" s="1">
        <v>16</v>
      </c>
      <c r="I9" s="1">
        <v>20</v>
      </c>
      <c r="J9" s="1">
        <v>24</v>
      </c>
    </row>
    <row r="10" spans="3:10" ht="15">
      <c r="C10" s="1" t="s">
        <v>66</v>
      </c>
      <c r="D10" s="1" t="s">
        <v>50</v>
      </c>
      <c r="E10" s="1" t="s">
        <v>1420</v>
      </c>
      <c r="F10" s="1" t="s">
        <v>1421</v>
      </c>
      <c r="G10" s="1" t="s">
        <v>1422</v>
      </c>
      <c r="H10" s="1" t="s">
        <v>1423</v>
      </c>
      <c r="I10" s="1" t="s">
        <v>1424</v>
      </c>
      <c r="J10" s="1" t="s">
        <v>28</v>
      </c>
    </row>
    <row r="11" spans="1:10" ht="15">
      <c r="A11" s="1">
        <v>1</v>
      </c>
      <c r="B11" t="s">
        <v>29</v>
      </c>
      <c r="C11" s="4" t="s">
        <v>37</v>
      </c>
      <c r="D11" s="4" t="s">
        <v>5163</v>
      </c>
      <c r="E11" s="4" t="s">
        <v>4148</v>
      </c>
      <c r="F11" s="3">
        <v>1</v>
      </c>
      <c r="G11" s="4">
        <v>0</v>
      </c>
      <c r="H11" s="4" t="s">
        <v>45</v>
      </c>
      <c r="I11" s="4" t="s">
        <v>5487</v>
      </c>
      <c r="J11" s="4" t="s">
        <v>30</v>
      </c>
    </row>
    <row r="13" spans="1:10" ht="15">
      <c r="A13" s="1" t="s">
        <v>32</v>
      </c>
      <c r="B13" s="110" t="s">
        <v>1425</v>
      </c>
      <c r="C13" s="111"/>
      <c r="D13" s="111"/>
      <c r="E13" s="111"/>
      <c r="F13" s="111"/>
      <c r="G13" s="111"/>
      <c r="H13" s="111"/>
      <c r="I13" s="111"/>
      <c r="J13" s="111"/>
    </row>
    <row r="14" spans="3:10" ht="15">
      <c r="C14" s="1">
        <v>2</v>
      </c>
      <c r="D14" s="1">
        <v>3</v>
      </c>
      <c r="E14" s="1">
        <v>4</v>
      </c>
      <c r="F14" s="1">
        <v>8</v>
      </c>
      <c r="G14" s="1">
        <v>12</v>
      </c>
      <c r="H14" s="1">
        <v>16</v>
      </c>
      <c r="I14" s="1">
        <v>20</v>
      </c>
      <c r="J14" s="1">
        <v>24</v>
      </c>
    </row>
    <row r="15" spans="3:10" ht="15">
      <c r="C15" s="1" t="s">
        <v>66</v>
      </c>
      <c r="D15" s="1" t="s">
        <v>50</v>
      </c>
      <c r="E15" s="1" t="s">
        <v>1420</v>
      </c>
      <c r="F15" s="1" t="s">
        <v>1421</v>
      </c>
      <c r="G15" s="1" t="s">
        <v>1422</v>
      </c>
      <c r="H15" s="1" t="s">
        <v>1423</v>
      </c>
      <c r="I15" s="1" t="s">
        <v>1424</v>
      </c>
      <c r="J15" s="1" t="s">
        <v>28</v>
      </c>
    </row>
    <row r="16" spans="1:10" ht="15">
      <c r="A16" s="1">
        <v>1</v>
      </c>
      <c r="B16" t="s">
        <v>29</v>
      </c>
      <c r="C16" s="4" t="s">
        <v>37</v>
      </c>
      <c r="D16" s="4" t="s">
        <v>5486</v>
      </c>
      <c r="E16" s="4" t="s">
        <v>4148</v>
      </c>
      <c r="F16" s="3">
        <v>1</v>
      </c>
      <c r="G16" s="4">
        <v>0</v>
      </c>
      <c r="H16" s="4" t="s">
        <v>45</v>
      </c>
      <c r="I16" s="4" t="s">
        <v>5487</v>
      </c>
      <c r="J16" s="4" t="s">
        <v>30</v>
      </c>
    </row>
    <row r="351003" spans="1:2" ht="15">
      <c r="A351003" t="s">
        <v>35</v>
      </c>
      <c r="B351003" t="s">
        <v>1426</v>
      </c>
    </row>
    <row r="351004" spans="1:2" ht="15">
      <c r="A351004" t="s">
        <v>37</v>
      </c>
      <c r="B351004" t="s">
        <v>1427</v>
      </c>
    </row>
    <row r="351005" ht="15">
      <c r="B351005" t="s">
        <v>1428</v>
      </c>
    </row>
    <row r="351006" ht="15">
      <c r="B351006" t="s">
        <v>1429</v>
      </c>
    </row>
    <row r="351007" ht="15">
      <c r="B351007" t="s">
        <v>1430</v>
      </c>
    </row>
    <row r="351008" ht="15">
      <c r="B351008" t="s">
        <v>1431</v>
      </c>
    </row>
    <row r="351009" ht="15">
      <c r="B351009" t="s">
        <v>1432</v>
      </c>
    </row>
    <row r="351010" ht="15">
      <c r="B351010" t="s">
        <v>1433</v>
      </c>
    </row>
    <row r="351011" ht="15">
      <c r="B351011" t="s">
        <v>45</v>
      </c>
    </row>
  </sheetData>
  <mergeCells count="2">
    <mergeCell ref="B8:J8"/>
    <mergeCell ref="B13:J13"/>
  </mergeCells>
  <dataValidations count="10">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formula1>$A$351002:$A$351004</formula1>
    </dataValidation>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
      <formula1>0</formula1>
      <formula2>290</formula2>
    </dataValidation>
    <dataValidation type="date" allowBlank="1" showInputMessage="1" promptTitle="Ingrese una fecha (AAAA/MM/DD)" prompt=" Registre la FECHA DE RELIZACIÓN del estudio. (FORMATO AAAA/MM/DD)." errorTitle="Entrada no válida" error="Por favor escriba una fecha válida (AAAA/MM/DD)" sqref="F11 F16">
      <formula1>1</formula1>
      <formula2>401769</formula2>
    </dataValidation>
    <dataValidation type="decimal" allowBlank="1" showInputMessage="1" showErrorMessage="1" promptTitle="Escriba un número en esta casilla" prompt=" Registre EN PESOS el valor del estudio realizado." errorTitle="Entrada no válida" error="Por favor escriba un número" sqref="G11 G16">
      <formula1>-9223372036854770000</formula1>
      <formula2>9223372036854770000</formula2>
    </dataValidation>
    <dataValidation type="list" allowBlank="1" showInputMessage="1" showErrorMessage="1" promptTitle="Seleccione un elemento de la lista" prompt=" Seleccione de la lista EL MÉTODO UTILIZADO para el desarrollo del estudio." errorTitle="Entrada no válida" error="Por favor seleccione un elemento de la lista" sqref="H11 H16">
      <formula1>$B$351002:$B$351011</formula1>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6">
      <formula1>$A$351002:$A$351004</formula1>
    </dataValidation>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6">
      <formula1>0</formula1>
      <formula2>290</formula2>
    </dataValidation>
    <dataValidation type="textLength" allowBlank="1" showInputMessage="1" promptTitle="Cualquier contenido Maximo 390 Caracteres" prompt=" Registre aspectos importantes a considerar. (MÁX. 390 CARACTERES)" error="Escriba un texto  Maximo 390 Caracteres" sqref="J11 J16">
      <formula1>0</formula1>
      <formula2>390</formula2>
    </dataValidation>
    <dataValidation type="textLength" allowBlank="1" showInputMessage="1" promptTitle="Cualquier contenido Maximo 390 Caracteres" prompt=" Registre BREVEMENTE el resultado del estudio. (MÁX. 390 CARACTERES)." error="Escriba un texto  Maximo 390 Caracteres" sqref="I11 I16">
      <formula1>0</formula1>
      <formula2>390</formula2>
    </dataValidation>
    <dataValidation type="textLength" allowBlank="1" showInputMessage="1" promptTitle="Cualquier contenido" prompt=" Registre el NOMBRE COMPLETO del estudio realizado." error="Escriba un texto " sqref="E11 E16">
      <formula1>0</formula1>
      <formula2>3500</formula2>
    </dataValidation>
  </dataValidation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2365"/>
  <sheetViews>
    <sheetView zoomScale="70" zoomScaleNormal="70" workbookViewId="0" topLeftCell="A1">
      <selection activeCell="B11" sqref="B11:Y207"/>
    </sheetView>
  </sheetViews>
  <sheetFormatPr defaultColWidth="9.140625" defaultRowHeight="15"/>
  <cols>
    <col min="2" max="2" width="21.00390625" style="0" customWidth="1"/>
    <col min="3" max="3" width="14.8515625" style="0" customWidth="1"/>
    <col min="4" max="4" width="22.421875" style="0" customWidth="1"/>
    <col min="5" max="5" width="38.28125" style="0" customWidth="1"/>
    <col min="6" max="6" width="12.57421875" style="0" customWidth="1"/>
    <col min="7" max="7" width="18.00390625" style="0" customWidth="1"/>
    <col min="8" max="8" width="27.28125" style="0" customWidth="1"/>
    <col min="9" max="9" width="19.421875" style="0" customWidth="1"/>
    <col min="10" max="10" width="23.00390625" style="0" customWidth="1"/>
    <col min="11" max="11" width="52.421875" style="0" customWidth="1"/>
    <col min="12" max="12" width="22.140625" style="0" customWidth="1"/>
    <col min="13" max="13" width="37.00390625" style="0" customWidth="1"/>
    <col min="14" max="14" width="31.00390625" style="0" customWidth="1"/>
    <col min="15" max="15" width="23.00390625" style="0" customWidth="1"/>
    <col min="16" max="16" width="34.8515625" style="0" customWidth="1"/>
    <col min="17" max="17" width="26.00390625" style="0" customWidth="1"/>
    <col min="18" max="18" width="38.00390625" style="0" customWidth="1"/>
    <col min="19" max="19" width="24.00390625" style="0" customWidth="1"/>
    <col min="20" max="20" width="26.00390625" style="0" customWidth="1"/>
    <col min="21" max="21" width="29.00390625" style="0" customWidth="1"/>
    <col min="22" max="22" width="40.00390625" style="104" customWidth="1"/>
    <col min="23" max="23" width="37.00390625" style="104" customWidth="1"/>
    <col min="24" max="24" width="23.00390625" style="104" customWidth="1"/>
    <col min="25" max="25" width="24.57421875" style="0" customWidth="1"/>
    <col min="27" max="256" width="8.00390625" style="0" hidden="1" customWidth="1"/>
  </cols>
  <sheetData>
    <row r="1" spans="2:4" ht="15">
      <c r="B1" s="1" t="s">
        <v>0</v>
      </c>
      <c r="C1" s="1">
        <v>51</v>
      </c>
      <c r="D1" s="1" t="s">
        <v>1</v>
      </c>
    </row>
    <row r="2" spans="2:4" ht="15">
      <c r="B2" s="1" t="s">
        <v>2</v>
      </c>
      <c r="C2" s="1">
        <v>80</v>
      </c>
      <c r="D2" s="1" t="s">
        <v>1434</v>
      </c>
    </row>
    <row r="3" spans="2:11" ht="15">
      <c r="B3" s="1" t="s">
        <v>4</v>
      </c>
      <c r="C3" s="1">
        <v>1</v>
      </c>
      <c r="K3" s="109"/>
    </row>
    <row r="4" spans="2:11" ht="15">
      <c r="B4" s="1" t="s">
        <v>5</v>
      </c>
      <c r="C4" s="1">
        <v>88</v>
      </c>
      <c r="K4" s="48">
        <v>1.50012333000201E+21</v>
      </c>
    </row>
    <row r="5" spans="2:3" ht="15">
      <c r="B5" s="1" t="s">
        <v>6</v>
      </c>
      <c r="C5" s="5">
        <v>43465</v>
      </c>
    </row>
    <row r="6" spans="2:4" ht="15">
      <c r="B6" s="1" t="s">
        <v>7</v>
      </c>
      <c r="C6" s="1">
        <v>12</v>
      </c>
      <c r="D6" s="1" t="s">
        <v>8</v>
      </c>
    </row>
    <row r="8" spans="1:25" ht="15">
      <c r="A8" s="1" t="s">
        <v>47</v>
      </c>
      <c r="B8" s="110" t="s">
        <v>1435</v>
      </c>
      <c r="C8" s="111"/>
      <c r="D8" s="111"/>
      <c r="E8" s="111"/>
      <c r="F8" s="111"/>
      <c r="G8" s="111"/>
      <c r="H8" s="111"/>
      <c r="I8" s="111"/>
      <c r="J8" s="111"/>
      <c r="K8" s="111"/>
      <c r="L8" s="111"/>
      <c r="M8" s="111"/>
      <c r="N8" s="111"/>
      <c r="O8" s="111"/>
      <c r="P8" s="111"/>
      <c r="Q8" s="111"/>
      <c r="R8" s="111"/>
      <c r="S8" s="111"/>
      <c r="T8" s="111"/>
      <c r="U8" s="111"/>
      <c r="V8" s="111"/>
      <c r="W8" s="111"/>
      <c r="X8" s="111"/>
      <c r="Y8" s="111"/>
    </row>
    <row r="9" spans="3:25" ht="1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03">
        <v>72</v>
      </c>
      <c r="W9" s="103">
        <v>76</v>
      </c>
      <c r="X9" s="103">
        <v>80</v>
      </c>
      <c r="Y9" s="1">
        <v>84</v>
      </c>
    </row>
    <row r="10" spans="2:25" s="46" customFormat="1" ht="45">
      <c r="B10" s="47"/>
      <c r="C10" s="50" t="s">
        <v>66</v>
      </c>
      <c r="D10" s="50" t="s">
        <v>50</v>
      </c>
      <c r="E10" s="50" t="s">
        <v>1436</v>
      </c>
      <c r="F10" s="50" t="s">
        <v>1437</v>
      </c>
      <c r="G10" s="50" t="s">
        <v>1438</v>
      </c>
      <c r="H10" s="50" t="s">
        <v>1439</v>
      </c>
      <c r="I10" s="50" t="s">
        <v>1440</v>
      </c>
      <c r="J10" s="50" t="s">
        <v>1441</v>
      </c>
      <c r="K10" s="50" t="s">
        <v>1442</v>
      </c>
      <c r="L10" s="50" t="s">
        <v>1443</v>
      </c>
      <c r="M10" s="50" t="s">
        <v>1444</v>
      </c>
      <c r="N10" s="50" t="s">
        <v>1445</v>
      </c>
      <c r="O10" s="50" t="s">
        <v>1446</v>
      </c>
      <c r="P10" s="50" t="s">
        <v>1447</v>
      </c>
      <c r="Q10" s="50" t="s">
        <v>1448</v>
      </c>
      <c r="R10" s="50" t="s">
        <v>1449</v>
      </c>
      <c r="S10" s="50" t="s">
        <v>1450</v>
      </c>
      <c r="T10" s="50" t="s">
        <v>1451</v>
      </c>
      <c r="U10" s="50" t="s">
        <v>1452</v>
      </c>
      <c r="V10" s="50" t="s">
        <v>1453</v>
      </c>
      <c r="W10" s="50" t="s">
        <v>1454</v>
      </c>
      <c r="X10" s="50" t="s">
        <v>1455</v>
      </c>
      <c r="Y10" s="50" t="s">
        <v>28</v>
      </c>
    </row>
    <row r="11" spans="1:25" ht="45">
      <c r="A11" s="8">
        <v>1</v>
      </c>
      <c r="B11" s="37" t="s">
        <v>29</v>
      </c>
      <c r="C11" s="28" t="s">
        <v>35</v>
      </c>
      <c r="D11" s="28"/>
      <c r="E11" s="30">
        <v>1.50002331000199E+22</v>
      </c>
      <c r="F11" s="31">
        <v>38266</v>
      </c>
      <c r="G11" s="28" t="s">
        <v>1465</v>
      </c>
      <c r="H11" s="32" t="s">
        <v>1626</v>
      </c>
      <c r="I11" s="28" t="s">
        <v>1490</v>
      </c>
      <c r="J11" s="28" t="s">
        <v>1459</v>
      </c>
      <c r="K11" s="171" t="s">
        <v>5667</v>
      </c>
      <c r="L11" s="171" t="s">
        <v>5493</v>
      </c>
      <c r="M11" s="28" t="s">
        <v>1481</v>
      </c>
      <c r="N11" s="28" t="s">
        <v>1866</v>
      </c>
      <c r="O11" s="28" t="s">
        <v>1470</v>
      </c>
      <c r="P11" s="172">
        <v>0</v>
      </c>
      <c r="Q11" s="172">
        <v>0</v>
      </c>
      <c r="R11" s="172">
        <v>0</v>
      </c>
      <c r="S11" s="33" t="s">
        <v>1471</v>
      </c>
      <c r="T11" s="34" t="s">
        <v>4049</v>
      </c>
      <c r="U11" s="33"/>
      <c r="V11" s="33">
        <v>0</v>
      </c>
      <c r="W11" s="33">
        <v>0</v>
      </c>
      <c r="X11" s="33">
        <v>0</v>
      </c>
      <c r="Y11" s="28">
        <v>0</v>
      </c>
    </row>
    <row r="12" spans="1:25" s="7" customFormat="1" ht="150">
      <c r="A12" s="8">
        <v>2</v>
      </c>
      <c r="B12" s="37" t="s">
        <v>3659</v>
      </c>
      <c r="C12" s="28" t="s">
        <v>35</v>
      </c>
      <c r="D12" s="28"/>
      <c r="E12" s="30">
        <v>1.500023310002E+22</v>
      </c>
      <c r="F12" s="31">
        <v>37149</v>
      </c>
      <c r="G12" s="28" t="s">
        <v>1465</v>
      </c>
      <c r="H12" s="32" t="s">
        <v>1626</v>
      </c>
      <c r="I12" s="28" t="s">
        <v>1490</v>
      </c>
      <c r="J12" s="28" t="s">
        <v>1459</v>
      </c>
      <c r="K12" s="171" t="s">
        <v>5667</v>
      </c>
      <c r="L12" s="171" t="s">
        <v>5494</v>
      </c>
      <c r="M12" s="28" t="s">
        <v>1481</v>
      </c>
      <c r="N12" s="28" t="s">
        <v>1866</v>
      </c>
      <c r="O12" s="28" t="s">
        <v>1470</v>
      </c>
      <c r="P12" s="172">
        <v>0</v>
      </c>
      <c r="Q12" s="172">
        <v>0</v>
      </c>
      <c r="R12" s="172">
        <v>0</v>
      </c>
      <c r="S12" s="33" t="s">
        <v>1471</v>
      </c>
      <c r="T12" s="34" t="s">
        <v>4049</v>
      </c>
      <c r="U12" s="33" t="s">
        <v>1463</v>
      </c>
      <c r="V12" s="35">
        <v>0</v>
      </c>
      <c r="W12" s="33">
        <v>0</v>
      </c>
      <c r="X12" s="33">
        <v>0</v>
      </c>
      <c r="Y12" s="173" t="s">
        <v>4050</v>
      </c>
    </row>
    <row r="13" spans="1:25" s="7" customFormat="1" ht="375">
      <c r="A13" s="8">
        <v>3</v>
      </c>
      <c r="B13" s="37" t="s">
        <v>3660</v>
      </c>
      <c r="C13" s="28" t="s">
        <v>35</v>
      </c>
      <c r="D13" s="28"/>
      <c r="E13" s="30">
        <v>1.500023310002E+22</v>
      </c>
      <c r="F13" s="31">
        <v>36940</v>
      </c>
      <c r="G13" s="28" t="s">
        <v>1465</v>
      </c>
      <c r="H13" s="32" t="s">
        <v>1626</v>
      </c>
      <c r="I13" s="28" t="s">
        <v>1490</v>
      </c>
      <c r="J13" s="28" t="s">
        <v>1459</v>
      </c>
      <c r="K13" s="171" t="s">
        <v>5667</v>
      </c>
      <c r="L13" s="171" t="s">
        <v>5493</v>
      </c>
      <c r="M13" s="28" t="s">
        <v>1481</v>
      </c>
      <c r="N13" s="28" t="s">
        <v>1866</v>
      </c>
      <c r="O13" s="28" t="s">
        <v>1470</v>
      </c>
      <c r="P13" s="172">
        <v>0</v>
      </c>
      <c r="Q13" s="172">
        <v>0</v>
      </c>
      <c r="R13" s="172">
        <v>0</v>
      </c>
      <c r="S13" s="33" t="s">
        <v>1471</v>
      </c>
      <c r="T13" s="34" t="s">
        <v>4049</v>
      </c>
      <c r="U13" s="33"/>
      <c r="V13" s="35">
        <v>0</v>
      </c>
      <c r="W13" s="33">
        <v>0</v>
      </c>
      <c r="X13" s="33">
        <v>0</v>
      </c>
      <c r="Y13" s="173" t="s">
        <v>4051</v>
      </c>
    </row>
    <row r="14" spans="1:25" s="7" customFormat="1" ht="75">
      <c r="A14" s="8">
        <v>4</v>
      </c>
      <c r="B14" s="37" t="s">
        <v>3661</v>
      </c>
      <c r="C14" s="28" t="s">
        <v>35</v>
      </c>
      <c r="D14" s="28"/>
      <c r="E14" s="30">
        <v>1.500023310002E+22</v>
      </c>
      <c r="F14" s="31">
        <v>37458</v>
      </c>
      <c r="G14" s="28" t="s">
        <v>1465</v>
      </c>
      <c r="H14" s="32" t="s">
        <v>1626</v>
      </c>
      <c r="I14" s="28" t="s">
        <v>1490</v>
      </c>
      <c r="J14" s="28" t="s">
        <v>1459</v>
      </c>
      <c r="K14" s="171" t="s">
        <v>5667</v>
      </c>
      <c r="L14" s="171" t="s">
        <v>5495</v>
      </c>
      <c r="M14" s="28" t="s">
        <v>1481</v>
      </c>
      <c r="N14" s="28" t="s">
        <v>1866</v>
      </c>
      <c r="O14" s="28" t="s">
        <v>1470</v>
      </c>
      <c r="P14" s="172">
        <v>0</v>
      </c>
      <c r="Q14" s="172">
        <v>0</v>
      </c>
      <c r="R14" s="172">
        <v>0</v>
      </c>
      <c r="S14" s="33" t="s">
        <v>1471</v>
      </c>
      <c r="T14" s="34" t="s">
        <v>4049</v>
      </c>
      <c r="U14" s="33"/>
      <c r="V14" s="35">
        <v>0</v>
      </c>
      <c r="W14" s="33">
        <v>0</v>
      </c>
      <c r="X14" s="33">
        <v>0</v>
      </c>
      <c r="Y14" s="36" t="s">
        <v>4052</v>
      </c>
    </row>
    <row r="15" spans="1:25" s="7" customFormat="1" ht="120">
      <c r="A15" s="8">
        <v>5</v>
      </c>
      <c r="B15" s="37" t="s">
        <v>3662</v>
      </c>
      <c r="C15" s="28" t="s">
        <v>35</v>
      </c>
      <c r="D15" s="28"/>
      <c r="E15" s="30">
        <v>1.500023310002E+22</v>
      </c>
      <c r="F15" s="31">
        <v>38049</v>
      </c>
      <c r="G15" s="28" t="s">
        <v>1465</v>
      </c>
      <c r="H15" s="32" t="s">
        <v>1734</v>
      </c>
      <c r="I15" s="28" t="s">
        <v>1490</v>
      </c>
      <c r="J15" s="28" t="s">
        <v>1459</v>
      </c>
      <c r="K15" s="171" t="s">
        <v>5667</v>
      </c>
      <c r="L15" s="171" t="s">
        <v>5496</v>
      </c>
      <c r="M15" s="28" t="s">
        <v>1481</v>
      </c>
      <c r="N15" s="28" t="s">
        <v>1866</v>
      </c>
      <c r="O15" s="28" t="s">
        <v>1461</v>
      </c>
      <c r="P15" s="172">
        <v>0</v>
      </c>
      <c r="Q15" s="172">
        <v>0</v>
      </c>
      <c r="R15" s="172">
        <v>0</v>
      </c>
      <c r="S15" s="33" t="s">
        <v>1471</v>
      </c>
      <c r="T15" s="34" t="s">
        <v>4049</v>
      </c>
      <c r="U15" s="33" t="s">
        <v>1463</v>
      </c>
      <c r="V15" s="35">
        <v>0</v>
      </c>
      <c r="W15" s="33">
        <v>0</v>
      </c>
      <c r="X15" s="33">
        <v>0</v>
      </c>
      <c r="Y15" s="36" t="s">
        <v>4053</v>
      </c>
    </row>
    <row r="16" spans="1:25" s="7" customFormat="1" ht="45">
      <c r="A16" s="8">
        <v>6</v>
      </c>
      <c r="B16" s="37" t="s">
        <v>3663</v>
      </c>
      <c r="C16" s="28" t="s">
        <v>35</v>
      </c>
      <c r="D16" s="28"/>
      <c r="E16" s="30">
        <v>1.500023310002E+22</v>
      </c>
      <c r="F16" s="31">
        <v>37761</v>
      </c>
      <c r="G16" s="28" t="s">
        <v>1465</v>
      </c>
      <c r="H16" s="32" t="s">
        <v>1626</v>
      </c>
      <c r="I16" s="28" t="s">
        <v>1490</v>
      </c>
      <c r="J16" s="28" t="s">
        <v>1459</v>
      </c>
      <c r="K16" s="171" t="s">
        <v>5667</v>
      </c>
      <c r="L16" s="171" t="s">
        <v>5497</v>
      </c>
      <c r="M16" s="28" t="s">
        <v>1481</v>
      </c>
      <c r="N16" s="28" t="s">
        <v>1866</v>
      </c>
      <c r="O16" s="28" t="s">
        <v>1470</v>
      </c>
      <c r="P16" s="172">
        <v>0</v>
      </c>
      <c r="Q16" s="172">
        <v>0</v>
      </c>
      <c r="R16" s="172">
        <v>0</v>
      </c>
      <c r="S16" s="33" t="s">
        <v>1471</v>
      </c>
      <c r="T16" s="34" t="s">
        <v>4049</v>
      </c>
      <c r="U16" s="33"/>
      <c r="V16" s="35">
        <v>0</v>
      </c>
      <c r="W16" s="33">
        <v>0</v>
      </c>
      <c r="X16" s="33">
        <v>0</v>
      </c>
      <c r="Y16" s="173" t="s">
        <v>4054</v>
      </c>
    </row>
    <row r="17" spans="1:25" s="7" customFormat="1" ht="45">
      <c r="A17" s="8">
        <v>7</v>
      </c>
      <c r="B17" s="37" t="s">
        <v>3664</v>
      </c>
      <c r="C17" s="28" t="s">
        <v>35</v>
      </c>
      <c r="D17" s="28"/>
      <c r="E17" s="30">
        <v>1.500023310002E+22</v>
      </c>
      <c r="F17" s="31">
        <v>38063</v>
      </c>
      <c r="G17" s="28" t="s">
        <v>1465</v>
      </c>
      <c r="H17" s="32" t="s">
        <v>1626</v>
      </c>
      <c r="I17" s="28" t="s">
        <v>1490</v>
      </c>
      <c r="J17" s="28" t="s">
        <v>1459</v>
      </c>
      <c r="K17" s="171" t="s">
        <v>5667</v>
      </c>
      <c r="L17" s="171" t="s">
        <v>5498</v>
      </c>
      <c r="M17" s="28" t="s">
        <v>1481</v>
      </c>
      <c r="N17" s="28" t="s">
        <v>1866</v>
      </c>
      <c r="O17" s="28" t="s">
        <v>1470</v>
      </c>
      <c r="P17" s="172">
        <v>0</v>
      </c>
      <c r="Q17" s="172">
        <v>0</v>
      </c>
      <c r="R17" s="172">
        <v>0</v>
      </c>
      <c r="S17" s="33" t="s">
        <v>1471</v>
      </c>
      <c r="T17" s="34" t="s">
        <v>4049</v>
      </c>
      <c r="U17" s="33"/>
      <c r="V17" s="35">
        <v>0</v>
      </c>
      <c r="W17" s="33">
        <v>0</v>
      </c>
      <c r="X17" s="33">
        <v>0</v>
      </c>
      <c r="Y17" s="173" t="s">
        <v>4054</v>
      </c>
    </row>
    <row r="18" spans="1:25" s="7" customFormat="1" ht="45">
      <c r="A18" s="8">
        <v>8</v>
      </c>
      <c r="B18" s="37" t="s">
        <v>3665</v>
      </c>
      <c r="C18" s="28" t="s">
        <v>35</v>
      </c>
      <c r="D18" s="28"/>
      <c r="E18" s="30">
        <v>1.500023310002E+22</v>
      </c>
      <c r="F18" s="31">
        <v>38063</v>
      </c>
      <c r="G18" s="28" t="s">
        <v>1465</v>
      </c>
      <c r="H18" s="32" t="s">
        <v>1626</v>
      </c>
      <c r="I18" s="28" t="s">
        <v>1490</v>
      </c>
      <c r="J18" s="28" t="s">
        <v>1459</v>
      </c>
      <c r="K18" s="171" t="s">
        <v>5667</v>
      </c>
      <c r="L18" s="171" t="s">
        <v>5499</v>
      </c>
      <c r="M18" s="28" t="s">
        <v>1481</v>
      </c>
      <c r="N18" s="28" t="s">
        <v>1866</v>
      </c>
      <c r="O18" s="28" t="s">
        <v>1470</v>
      </c>
      <c r="P18" s="172">
        <v>0</v>
      </c>
      <c r="Q18" s="172">
        <v>0</v>
      </c>
      <c r="R18" s="172">
        <v>0</v>
      </c>
      <c r="S18" s="33" t="s">
        <v>1471</v>
      </c>
      <c r="T18" s="34" t="s">
        <v>4049</v>
      </c>
      <c r="U18" s="33"/>
      <c r="V18" s="35">
        <v>0</v>
      </c>
      <c r="W18" s="33">
        <v>0</v>
      </c>
      <c r="X18" s="33">
        <v>0</v>
      </c>
      <c r="Y18" s="36" t="s">
        <v>4054</v>
      </c>
    </row>
    <row r="19" spans="1:25" s="7" customFormat="1" ht="45">
      <c r="A19" s="8">
        <v>9</v>
      </c>
      <c r="B19" s="37" t="s">
        <v>3666</v>
      </c>
      <c r="C19" s="28" t="s">
        <v>35</v>
      </c>
      <c r="D19" s="28"/>
      <c r="E19" s="30">
        <v>1.500023310002E+22</v>
      </c>
      <c r="F19" s="31">
        <v>38462</v>
      </c>
      <c r="G19" s="28" t="s">
        <v>1465</v>
      </c>
      <c r="H19" s="32" t="s">
        <v>1734</v>
      </c>
      <c r="I19" s="28" t="s">
        <v>1490</v>
      </c>
      <c r="J19" s="28" t="s">
        <v>1459</v>
      </c>
      <c r="K19" s="171" t="s">
        <v>5667</v>
      </c>
      <c r="L19" s="171" t="s">
        <v>5500</v>
      </c>
      <c r="M19" s="28" t="s">
        <v>1481</v>
      </c>
      <c r="N19" s="28" t="s">
        <v>1866</v>
      </c>
      <c r="O19" s="28" t="s">
        <v>1482</v>
      </c>
      <c r="P19" s="172">
        <v>0</v>
      </c>
      <c r="Q19" s="172">
        <v>0</v>
      </c>
      <c r="R19" s="172">
        <v>0</v>
      </c>
      <c r="S19" s="33" t="s">
        <v>1471</v>
      </c>
      <c r="T19" s="34" t="s">
        <v>4049</v>
      </c>
      <c r="U19" s="33" t="s">
        <v>1463</v>
      </c>
      <c r="V19" s="35">
        <v>0</v>
      </c>
      <c r="W19" s="33">
        <v>0</v>
      </c>
      <c r="X19" s="33">
        <v>0</v>
      </c>
      <c r="Y19" s="36" t="s">
        <v>4055</v>
      </c>
    </row>
    <row r="20" spans="1:25" s="7" customFormat="1" ht="45">
      <c r="A20" s="8">
        <v>10</v>
      </c>
      <c r="B20" s="37" t="s">
        <v>34</v>
      </c>
      <c r="C20" s="28" t="s">
        <v>35</v>
      </c>
      <c r="D20" s="28"/>
      <c r="E20" s="30">
        <v>1.500023310002E+22</v>
      </c>
      <c r="F20" s="31">
        <v>38994</v>
      </c>
      <c r="G20" s="28" t="s">
        <v>1465</v>
      </c>
      <c r="H20" s="32" t="s">
        <v>1618</v>
      </c>
      <c r="I20" s="28" t="s">
        <v>1490</v>
      </c>
      <c r="J20" s="28" t="s">
        <v>1459</v>
      </c>
      <c r="K20" s="171" t="s">
        <v>5667</v>
      </c>
      <c r="L20" s="171" t="s">
        <v>5501</v>
      </c>
      <c r="M20" s="28" t="s">
        <v>1481</v>
      </c>
      <c r="N20" s="28" t="s">
        <v>1866</v>
      </c>
      <c r="O20" s="28" t="s">
        <v>1470</v>
      </c>
      <c r="P20" s="172">
        <v>2006140000</v>
      </c>
      <c r="Q20" s="172">
        <v>2006140000</v>
      </c>
      <c r="R20" s="172">
        <v>0</v>
      </c>
      <c r="S20" s="33" t="s">
        <v>1471</v>
      </c>
      <c r="T20" s="34" t="s">
        <v>4049</v>
      </c>
      <c r="U20" s="33"/>
      <c r="V20" s="35">
        <v>0</v>
      </c>
      <c r="W20" s="33">
        <v>0</v>
      </c>
      <c r="X20" s="33">
        <v>0</v>
      </c>
      <c r="Y20" s="173" t="s">
        <v>4056</v>
      </c>
    </row>
    <row r="21" spans="1:25" s="7" customFormat="1" ht="60">
      <c r="A21" s="8">
        <v>11</v>
      </c>
      <c r="B21" s="37" t="s">
        <v>3667</v>
      </c>
      <c r="C21" s="28" t="s">
        <v>35</v>
      </c>
      <c r="D21" s="28"/>
      <c r="E21" s="30">
        <v>1.500023310002E+22</v>
      </c>
      <c r="F21" s="31">
        <v>39120</v>
      </c>
      <c r="G21" s="28" t="s">
        <v>1465</v>
      </c>
      <c r="H21" s="32" t="s">
        <v>1734</v>
      </c>
      <c r="I21" s="28" t="s">
        <v>1490</v>
      </c>
      <c r="J21" s="28" t="s">
        <v>1459</v>
      </c>
      <c r="K21" s="171" t="s">
        <v>5667</v>
      </c>
      <c r="L21" s="171" t="s">
        <v>5502</v>
      </c>
      <c r="M21" s="28" t="s">
        <v>1481</v>
      </c>
      <c r="N21" s="28" t="s">
        <v>1866</v>
      </c>
      <c r="O21" s="28" t="s">
        <v>1482</v>
      </c>
      <c r="P21" s="172">
        <v>0</v>
      </c>
      <c r="Q21" s="172">
        <v>0</v>
      </c>
      <c r="R21" s="172">
        <v>0</v>
      </c>
      <c r="S21" s="33" t="s">
        <v>1471</v>
      </c>
      <c r="T21" s="34" t="s">
        <v>4049</v>
      </c>
      <c r="U21" s="33"/>
      <c r="V21" s="35">
        <v>0</v>
      </c>
      <c r="W21" s="33">
        <v>0</v>
      </c>
      <c r="X21" s="33">
        <v>0</v>
      </c>
      <c r="Y21" s="36" t="s">
        <v>4057</v>
      </c>
    </row>
    <row r="22" spans="1:25" s="7" customFormat="1" ht="45">
      <c r="A22" s="8">
        <v>12</v>
      </c>
      <c r="B22" s="37" t="s">
        <v>3668</v>
      </c>
      <c r="C22" s="28" t="s">
        <v>35</v>
      </c>
      <c r="D22" s="28"/>
      <c r="E22" s="30">
        <v>1.500023310002E+22</v>
      </c>
      <c r="F22" s="31">
        <v>41984</v>
      </c>
      <c r="G22" s="28" t="s">
        <v>1465</v>
      </c>
      <c r="H22" s="32" t="s">
        <v>1626</v>
      </c>
      <c r="I22" s="28" t="s">
        <v>1490</v>
      </c>
      <c r="J22" s="28" t="s">
        <v>1459</v>
      </c>
      <c r="K22" s="171" t="s">
        <v>5667</v>
      </c>
      <c r="L22" s="171" t="s">
        <v>5503</v>
      </c>
      <c r="M22" s="28" t="s">
        <v>1481</v>
      </c>
      <c r="N22" s="28" t="s">
        <v>1866</v>
      </c>
      <c r="O22" s="28" t="s">
        <v>1470</v>
      </c>
      <c r="P22" s="172">
        <v>0</v>
      </c>
      <c r="Q22" s="172">
        <v>0</v>
      </c>
      <c r="R22" s="172">
        <v>0</v>
      </c>
      <c r="S22" s="33" t="s">
        <v>1471</v>
      </c>
      <c r="T22" s="34" t="s">
        <v>4049</v>
      </c>
      <c r="U22" s="33"/>
      <c r="V22" s="35">
        <v>0</v>
      </c>
      <c r="W22" s="33">
        <v>0</v>
      </c>
      <c r="X22" s="33">
        <v>0</v>
      </c>
      <c r="Y22" s="36" t="s">
        <v>4054</v>
      </c>
    </row>
    <row r="23" spans="1:25" s="7" customFormat="1" ht="45">
      <c r="A23" s="8">
        <v>13</v>
      </c>
      <c r="B23" s="37" t="s">
        <v>3669</v>
      </c>
      <c r="C23" s="28" t="s">
        <v>35</v>
      </c>
      <c r="D23" s="28"/>
      <c r="E23" s="30">
        <v>1.500023310002E+22</v>
      </c>
      <c r="F23" s="31">
        <v>38392</v>
      </c>
      <c r="G23" s="28" t="s">
        <v>1465</v>
      </c>
      <c r="H23" s="32" t="s">
        <v>1626</v>
      </c>
      <c r="I23" s="28" t="s">
        <v>1490</v>
      </c>
      <c r="J23" s="28" t="s">
        <v>1459</v>
      </c>
      <c r="K23" s="171" t="s">
        <v>5667</v>
      </c>
      <c r="L23" s="171" t="s">
        <v>5504</v>
      </c>
      <c r="M23" s="28" t="s">
        <v>1481</v>
      </c>
      <c r="N23" s="28" t="s">
        <v>1866</v>
      </c>
      <c r="O23" s="28" t="s">
        <v>1470</v>
      </c>
      <c r="P23" s="172">
        <v>0</v>
      </c>
      <c r="Q23" s="172">
        <v>0</v>
      </c>
      <c r="R23" s="172">
        <v>0</v>
      </c>
      <c r="S23" s="33" t="s">
        <v>1471</v>
      </c>
      <c r="T23" s="34" t="s">
        <v>4049</v>
      </c>
      <c r="U23" s="33"/>
      <c r="V23" s="35">
        <v>0</v>
      </c>
      <c r="W23" s="33">
        <v>0</v>
      </c>
      <c r="X23" s="33">
        <v>0</v>
      </c>
      <c r="Y23" s="173" t="s">
        <v>4054</v>
      </c>
    </row>
    <row r="24" spans="1:25" s="7" customFormat="1" ht="45">
      <c r="A24" s="8">
        <v>14</v>
      </c>
      <c r="B24" s="37" t="s">
        <v>3670</v>
      </c>
      <c r="C24" s="28" t="s">
        <v>35</v>
      </c>
      <c r="D24" s="28"/>
      <c r="E24" s="30">
        <v>1.500023310002E+22</v>
      </c>
      <c r="F24" s="31">
        <v>38635</v>
      </c>
      <c r="G24" s="28" t="s">
        <v>1465</v>
      </c>
      <c r="H24" s="32" t="s">
        <v>1626</v>
      </c>
      <c r="I24" s="28" t="s">
        <v>1490</v>
      </c>
      <c r="J24" s="28" t="s">
        <v>1459</v>
      </c>
      <c r="K24" s="171" t="s">
        <v>5667</v>
      </c>
      <c r="L24" s="171" t="s">
        <v>5505</v>
      </c>
      <c r="M24" s="28" t="s">
        <v>1481</v>
      </c>
      <c r="N24" s="28" t="s">
        <v>1866</v>
      </c>
      <c r="O24" s="28" t="s">
        <v>1470</v>
      </c>
      <c r="P24" s="172">
        <v>0</v>
      </c>
      <c r="Q24" s="172">
        <v>0</v>
      </c>
      <c r="R24" s="172">
        <v>0</v>
      </c>
      <c r="S24" s="33" t="s">
        <v>1471</v>
      </c>
      <c r="T24" s="34" t="s">
        <v>4049</v>
      </c>
      <c r="U24" s="33"/>
      <c r="V24" s="35">
        <v>0</v>
      </c>
      <c r="W24" s="33">
        <v>0</v>
      </c>
      <c r="X24" s="33">
        <v>0</v>
      </c>
      <c r="Y24" s="173" t="s">
        <v>4054</v>
      </c>
    </row>
    <row r="25" spans="1:25" s="7" customFormat="1" ht="45">
      <c r="A25" s="8">
        <v>15</v>
      </c>
      <c r="B25" s="37" t="s">
        <v>3671</v>
      </c>
      <c r="C25" s="28" t="s">
        <v>35</v>
      </c>
      <c r="D25" s="28"/>
      <c r="E25" s="30">
        <v>1.500123310042E+22</v>
      </c>
      <c r="F25" s="31">
        <v>40282</v>
      </c>
      <c r="G25" s="28" t="s">
        <v>1465</v>
      </c>
      <c r="H25" s="32" t="s">
        <v>1626</v>
      </c>
      <c r="I25" s="28" t="s">
        <v>1490</v>
      </c>
      <c r="J25" s="28" t="s">
        <v>1459</v>
      </c>
      <c r="K25" s="171" t="s">
        <v>5667</v>
      </c>
      <c r="L25" s="171" t="s">
        <v>5506</v>
      </c>
      <c r="M25" s="28" t="s">
        <v>1481</v>
      </c>
      <c r="N25" s="28" t="s">
        <v>1866</v>
      </c>
      <c r="O25" s="28" t="s">
        <v>1470</v>
      </c>
      <c r="P25" s="172">
        <v>10970466514</v>
      </c>
      <c r="Q25" s="172">
        <v>10970466514</v>
      </c>
      <c r="R25" s="172">
        <v>0</v>
      </c>
      <c r="S25" s="33" t="s">
        <v>1471</v>
      </c>
      <c r="T25" s="34" t="s">
        <v>4049</v>
      </c>
      <c r="U25" s="33"/>
      <c r="V25" s="35">
        <v>0</v>
      </c>
      <c r="W25" s="33">
        <v>0</v>
      </c>
      <c r="X25" s="33">
        <v>0</v>
      </c>
      <c r="Y25" s="173" t="s">
        <v>4058</v>
      </c>
    </row>
    <row r="26" spans="1:25" s="7" customFormat="1" ht="45">
      <c r="A26" s="8">
        <v>16</v>
      </c>
      <c r="B26" s="37" t="s">
        <v>3672</v>
      </c>
      <c r="C26" s="28" t="s">
        <v>35</v>
      </c>
      <c r="D26" s="28"/>
      <c r="E26" s="30">
        <v>1.50012331002201E+22</v>
      </c>
      <c r="F26" s="31">
        <v>40492</v>
      </c>
      <c r="G26" s="28" t="s">
        <v>1465</v>
      </c>
      <c r="H26" s="32" t="s">
        <v>1626</v>
      </c>
      <c r="I26" s="28" t="s">
        <v>1490</v>
      </c>
      <c r="J26" s="28" t="s">
        <v>1459</v>
      </c>
      <c r="K26" s="171" t="s">
        <v>5667</v>
      </c>
      <c r="L26" s="171" t="s">
        <v>5507</v>
      </c>
      <c r="M26" s="28" t="s">
        <v>1481</v>
      </c>
      <c r="N26" s="28" t="s">
        <v>1866</v>
      </c>
      <c r="O26" s="28" t="s">
        <v>1470</v>
      </c>
      <c r="P26" s="172">
        <v>0</v>
      </c>
      <c r="Q26" s="172">
        <v>0</v>
      </c>
      <c r="R26" s="172">
        <v>0</v>
      </c>
      <c r="S26" s="33" t="s">
        <v>1471</v>
      </c>
      <c r="T26" s="34" t="s">
        <v>4049</v>
      </c>
      <c r="U26" s="33"/>
      <c r="V26" s="35">
        <v>0</v>
      </c>
      <c r="W26" s="33">
        <v>0</v>
      </c>
      <c r="X26" s="33">
        <v>0</v>
      </c>
      <c r="Y26" s="173" t="s">
        <v>4058</v>
      </c>
    </row>
    <row r="27" spans="1:25" s="7" customFormat="1" ht="90">
      <c r="A27" s="8">
        <v>17</v>
      </c>
      <c r="B27" s="37" t="s">
        <v>3673</v>
      </c>
      <c r="C27" s="28" t="s">
        <v>35</v>
      </c>
      <c r="D27" s="28"/>
      <c r="E27" s="30">
        <v>1.50012331004201E+22</v>
      </c>
      <c r="F27" s="31">
        <v>40463</v>
      </c>
      <c r="G27" s="28" t="s">
        <v>1465</v>
      </c>
      <c r="H27" s="32" t="s">
        <v>1626</v>
      </c>
      <c r="I27" s="28" t="s">
        <v>1490</v>
      </c>
      <c r="J27" s="28" t="s">
        <v>1459</v>
      </c>
      <c r="K27" s="171" t="s">
        <v>5667</v>
      </c>
      <c r="L27" s="171" t="s">
        <v>5508</v>
      </c>
      <c r="M27" s="28" t="s">
        <v>1481</v>
      </c>
      <c r="N27" s="28" t="s">
        <v>1866</v>
      </c>
      <c r="O27" s="28" t="s">
        <v>1482</v>
      </c>
      <c r="P27" s="172">
        <v>0</v>
      </c>
      <c r="Q27" s="172">
        <v>0</v>
      </c>
      <c r="R27" s="172">
        <v>0</v>
      </c>
      <c r="S27" s="33" t="s">
        <v>1471</v>
      </c>
      <c r="T27" s="34" t="s">
        <v>4049</v>
      </c>
      <c r="U27" s="33"/>
      <c r="V27" s="35">
        <v>0</v>
      </c>
      <c r="W27" s="33">
        <v>0</v>
      </c>
      <c r="X27" s="33">
        <v>0</v>
      </c>
      <c r="Y27" s="29" t="s">
        <v>4059</v>
      </c>
    </row>
    <row r="28" spans="1:25" s="7" customFormat="1" ht="45">
      <c r="A28" s="8">
        <v>18</v>
      </c>
      <c r="B28" s="37" t="s">
        <v>3674</v>
      </c>
      <c r="C28" s="28" t="s">
        <v>35</v>
      </c>
      <c r="D28" s="28"/>
      <c r="E28" s="30">
        <v>1.50012331002201E+22</v>
      </c>
      <c r="F28" s="31">
        <v>40519</v>
      </c>
      <c r="G28" s="28" t="s">
        <v>1465</v>
      </c>
      <c r="H28" s="32" t="s">
        <v>1626</v>
      </c>
      <c r="I28" s="28" t="s">
        <v>1490</v>
      </c>
      <c r="J28" s="28" t="s">
        <v>1459</v>
      </c>
      <c r="K28" s="171" t="s">
        <v>5667</v>
      </c>
      <c r="L28" s="171" t="s">
        <v>5509</v>
      </c>
      <c r="M28" s="28" t="s">
        <v>1481</v>
      </c>
      <c r="N28" s="28" t="s">
        <v>1866</v>
      </c>
      <c r="O28" s="28" t="s">
        <v>1487</v>
      </c>
      <c r="P28" s="172">
        <v>0</v>
      </c>
      <c r="Q28" s="172">
        <v>0</v>
      </c>
      <c r="R28" s="172">
        <v>0</v>
      </c>
      <c r="S28" s="33" t="s">
        <v>1471</v>
      </c>
      <c r="T28" s="174">
        <v>42697</v>
      </c>
      <c r="U28" s="33" t="s">
        <v>1463</v>
      </c>
      <c r="V28" s="35">
        <v>0</v>
      </c>
      <c r="W28" s="33">
        <v>0</v>
      </c>
      <c r="X28" s="33">
        <v>0</v>
      </c>
      <c r="Y28" s="29" t="s">
        <v>4060</v>
      </c>
    </row>
    <row r="29" spans="1:25" s="7" customFormat="1" ht="15">
      <c r="A29" s="8">
        <v>19</v>
      </c>
      <c r="B29" s="37" t="s">
        <v>3675</v>
      </c>
      <c r="C29" s="28" t="s">
        <v>35</v>
      </c>
      <c r="D29" s="28"/>
      <c r="E29" s="30">
        <v>1.50002331003201E+22</v>
      </c>
      <c r="F29" s="31">
        <v>40660</v>
      </c>
      <c r="G29" s="28" t="s">
        <v>1465</v>
      </c>
      <c r="H29" s="32" t="s">
        <v>1618</v>
      </c>
      <c r="I29" s="28" t="s">
        <v>1490</v>
      </c>
      <c r="J29" s="28" t="s">
        <v>1459</v>
      </c>
      <c r="K29" s="171" t="s">
        <v>5667</v>
      </c>
      <c r="L29" s="171" t="s">
        <v>5510</v>
      </c>
      <c r="M29" s="28" t="s">
        <v>1481</v>
      </c>
      <c r="N29" s="28" t="s">
        <v>1866</v>
      </c>
      <c r="O29" s="28" t="s">
        <v>1470</v>
      </c>
      <c r="P29" s="172">
        <v>2050995600</v>
      </c>
      <c r="Q29" s="172">
        <v>2050995600</v>
      </c>
      <c r="R29" s="172">
        <v>0</v>
      </c>
      <c r="S29" s="33" t="s">
        <v>1471</v>
      </c>
      <c r="T29" s="34" t="s">
        <v>4049</v>
      </c>
      <c r="U29" s="33"/>
      <c r="V29" s="35">
        <v>0</v>
      </c>
      <c r="W29" s="33">
        <v>0</v>
      </c>
      <c r="X29" s="33">
        <v>0</v>
      </c>
      <c r="Y29" s="173" t="s">
        <v>4061</v>
      </c>
    </row>
    <row r="30" spans="1:25" s="7" customFormat="1" ht="105">
      <c r="A30" s="8">
        <v>20</v>
      </c>
      <c r="B30" s="37" t="s">
        <v>3676</v>
      </c>
      <c r="C30" s="28" t="s">
        <v>35</v>
      </c>
      <c r="D30" s="28"/>
      <c r="E30" s="30">
        <v>1.50012331002201E+22</v>
      </c>
      <c r="F30" s="31">
        <v>40646</v>
      </c>
      <c r="G30" s="28" t="s">
        <v>1465</v>
      </c>
      <c r="H30" s="32" t="s">
        <v>1618</v>
      </c>
      <c r="I30" s="28" t="s">
        <v>1490</v>
      </c>
      <c r="J30" s="28" t="s">
        <v>1459</v>
      </c>
      <c r="K30" s="171" t="s">
        <v>5667</v>
      </c>
      <c r="L30" s="171" t="s">
        <v>5511</v>
      </c>
      <c r="M30" s="28" t="s">
        <v>1481</v>
      </c>
      <c r="N30" s="28" t="s">
        <v>1866</v>
      </c>
      <c r="O30" s="28" t="s">
        <v>1470</v>
      </c>
      <c r="P30" s="172">
        <v>1165000000</v>
      </c>
      <c r="Q30" s="172">
        <v>1165000000</v>
      </c>
      <c r="R30" s="172">
        <v>0</v>
      </c>
      <c r="S30" s="33" t="s">
        <v>1471</v>
      </c>
      <c r="T30" s="34" t="s">
        <v>4049</v>
      </c>
      <c r="U30" s="33"/>
      <c r="V30" s="35">
        <v>0</v>
      </c>
      <c r="W30" s="33">
        <v>0</v>
      </c>
      <c r="X30" s="33">
        <v>0</v>
      </c>
      <c r="Y30" s="36" t="s">
        <v>4062</v>
      </c>
    </row>
    <row r="31" spans="1:25" s="7" customFormat="1" ht="30">
      <c r="A31" s="8">
        <v>21</v>
      </c>
      <c r="B31" s="37" t="s">
        <v>3677</v>
      </c>
      <c r="C31" s="28" t="s">
        <v>35</v>
      </c>
      <c r="D31" s="28"/>
      <c r="E31" s="30">
        <v>1.50012331001201E+22</v>
      </c>
      <c r="F31" s="31">
        <v>40849</v>
      </c>
      <c r="G31" s="28" t="s">
        <v>1465</v>
      </c>
      <c r="H31" s="32" t="s">
        <v>1734</v>
      </c>
      <c r="I31" s="28" t="s">
        <v>1490</v>
      </c>
      <c r="J31" s="28" t="s">
        <v>1459</v>
      </c>
      <c r="K31" s="171" t="s">
        <v>5667</v>
      </c>
      <c r="L31" s="171" t="s">
        <v>5512</v>
      </c>
      <c r="M31" s="28" t="s">
        <v>1481</v>
      </c>
      <c r="N31" s="28" t="s">
        <v>1866</v>
      </c>
      <c r="O31" s="28" t="s">
        <v>1461</v>
      </c>
      <c r="P31" s="172">
        <v>0</v>
      </c>
      <c r="Q31" s="172">
        <v>0</v>
      </c>
      <c r="R31" s="172">
        <v>0</v>
      </c>
      <c r="S31" s="33" t="s">
        <v>1471</v>
      </c>
      <c r="T31" s="34" t="s">
        <v>4049</v>
      </c>
      <c r="U31" s="33"/>
      <c r="V31" s="35">
        <v>0</v>
      </c>
      <c r="W31" s="33">
        <v>0</v>
      </c>
      <c r="X31" s="33">
        <v>0</v>
      </c>
      <c r="Y31" s="29" t="s">
        <v>4063</v>
      </c>
    </row>
    <row r="32" spans="1:25" s="7" customFormat="1" ht="45">
      <c r="A32" s="8">
        <v>22</v>
      </c>
      <c r="B32" s="37" t="s">
        <v>3678</v>
      </c>
      <c r="C32" s="28" t="s">
        <v>35</v>
      </c>
      <c r="D32" s="28"/>
      <c r="E32" s="30">
        <v>1.50013133005201E+22</v>
      </c>
      <c r="F32" s="31">
        <v>40765</v>
      </c>
      <c r="G32" s="28" t="s">
        <v>1465</v>
      </c>
      <c r="H32" s="32" t="s">
        <v>1626</v>
      </c>
      <c r="I32" s="28" t="s">
        <v>1490</v>
      </c>
      <c r="J32" s="28" t="s">
        <v>1459</v>
      </c>
      <c r="K32" s="171" t="s">
        <v>5667</v>
      </c>
      <c r="L32" s="171" t="s">
        <v>5513</v>
      </c>
      <c r="M32" s="28" t="s">
        <v>1481</v>
      </c>
      <c r="N32" s="28" t="s">
        <v>1866</v>
      </c>
      <c r="O32" s="28" t="s">
        <v>1470</v>
      </c>
      <c r="P32" s="172">
        <v>0</v>
      </c>
      <c r="Q32" s="172">
        <v>0</v>
      </c>
      <c r="R32" s="172">
        <v>0</v>
      </c>
      <c r="S32" s="33" t="s">
        <v>1471</v>
      </c>
      <c r="T32" s="34" t="s">
        <v>4049</v>
      </c>
      <c r="U32" s="33" t="s">
        <v>1472</v>
      </c>
      <c r="V32" s="35">
        <v>0</v>
      </c>
      <c r="W32" s="33">
        <v>0</v>
      </c>
      <c r="X32" s="33">
        <v>0</v>
      </c>
      <c r="Y32" s="173" t="s">
        <v>4054</v>
      </c>
    </row>
    <row r="33" spans="1:25" s="7" customFormat="1" ht="45">
      <c r="A33" s="8">
        <v>23</v>
      </c>
      <c r="B33" s="37" t="s">
        <v>3679</v>
      </c>
      <c r="C33" s="28" t="s">
        <v>35</v>
      </c>
      <c r="D33" s="28"/>
      <c r="E33" s="30">
        <v>1.50012331005201E+22</v>
      </c>
      <c r="F33" s="175">
        <v>40667</v>
      </c>
      <c r="G33" s="28" t="s">
        <v>1465</v>
      </c>
      <c r="H33" s="32" t="s">
        <v>1616</v>
      </c>
      <c r="I33" s="28" t="s">
        <v>1490</v>
      </c>
      <c r="J33" s="28" t="s">
        <v>1459</v>
      </c>
      <c r="K33" s="171" t="s">
        <v>5667</v>
      </c>
      <c r="L33" s="36" t="s">
        <v>5514</v>
      </c>
      <c r="M33" s="28" t="s">
        <v>1481</v>
      </c>
      <c r="N33" s="28" t="s">
        <v>1866</v>
      </c>
      <c r="O33" s="28" t="s">
        <v>1470</v>
      </c>
      <c r="P33" s="172">
        <v>1087326000</v>
      </c>
      <c r="Q33" s="172">
        <v>1087326000</v>
      </c>
      <c r="R33" s="172">
        <v>0</v>
      </c>
      <c r="S33" s="33" t="s">
        <v>1471</v>
      </c>
      <c r="T33" s="34" t="s">
        <v>4049</v>
      </c>
      <c r="U33" s="33"/>
      <c r="V33" s="176">
        <v>0</v>
      </c>
      <c r="W33" s="33">
        <v>0</v>
      </c>
      <c r="X33" s="33">
        <v>0</v>
      </c>
      <c r="Y33" s="36">
        <v>0</v>
      </c>
    </row>
    <row r="34" spans="1:25" s="7" customFormat="1" ht="120">
      <c r="A34" s="8">
        <v>24</v>
      </c>
      <c r="B34" s="37" t="s">
        <v>3680</v>
      </c>
      <c r="C34" s="28" t="s">
        <v>35</v>
      </c>
      <c r="D34" s="28"/>
      <c r="E34" s="30">
        <v>1.50012331005201E+22</v>
      </c>
      <c r="F34" s="31">
        <v>40645</v>
      </c>
      <c r="G34" s="28" t="s">
        <v>1465</v>
      </c>
      <c r="H34" s="32" t="s">
        <v>1626</v>
      </c>
      <c r="I34" s="28" t="s">
        <v>1490</v>
      </c>
      <c r="J34" s="28" t="s">
        <v>1459</v>
      </c>
      <c r="K34" s="171" t="s">
        <v>5667</v>
      </c>
      <c r="L34" s="171" t="s">
        <v>5515</v>
      </c>
      <c r="M34" s="28" t="s">
        <v>1481</v>
      </c>
      <c r="N34" s="28" t="s">
        <v>1866</v>
      </c>
      <c r="O34" s="28" t="s">
        <v>1482</v>
      </c>
      <c r="P34" s="172">
        <v>0</v>
      </c>
      <c r="Q34" s="172">
        <v>0</v>
      </c>
      <c r="R34" s="172">
        <v>0</v>
      </c>
      <c r="S34" s="33" t="s">
        <v>1471</v>
      </c>
      <c r="T34" s="34" t="s">
        <v>4049</v>
      </c>
      <c r="U34" s="33" t="s">
        <v>1472</v>
      </c>
      <c r="V34" s="35">
        <v>0</v>
      </c>
      <c r="W34" s="33">
        <v>0</v>
      </c>
      <c r="X34" s="33">
        <v>0</v>
      </c>
      <c r="Y34" s="173" t="s">
        <v>4064</v>
      </c>
    </row>
    <row r="35" spans="1:25" s="7" customFormat="1" ht="30">
      <c r="A35" s="8">
        <v>25</v>
      </c>
      <c r="B35" s="37" t="s">
        <v>3681</v>
      </c>
      <c r="C35" s="28" t="s">
        <v>35</v>
      </c>
      <c r="D35" s="28"/>
      <c r="E35" s="30">
        <v>1.50012331003201E+22</v>
      </c>
      <c r="F35" s="31">
        <v>40870</v>
      </c>
      <c r="G35" s="28" t="s">
        <v>1465</v>
      </c>
      <c r="H35" s="32" t="s">
        <v>1618</v>
      </c>
      <c r="I35" s="28" t="s">
        <v>1490</v>
      </c>
      <c r="J35" s="28" t="s">
        <v>1459</v>
      </c>
      <c r="K35" s="171" t="s">
        <v>5667</v>
      </c>
      <c r="L35" s="36" t="s">
        <v>5516</v>
      </c>
      <c r="M35" s="28" t="s">
        <v>1481</v>
      </c>
      <c r="N35" s="28" t="s">
        <v>1866</v>
      </c>
      <c r="O35" s="28" t="s">
        <v>1470</v>
      </c>
      <c r="P35" s="172">
        <v>480000000</v>
      </c>
      <c r="Q35" s="172">
        <v>480000000</v>
      </c>
      <c r="R35" s="172">
        <v>0</v>
      </c>
      <c r="S35" s="33" t="s">
        <v>1471</v>
      </c>
      <c r="T35" s="34" t="s">
        <v>4049</v>
      </c>
      <c r="U35" s="33"/>
      <c r="V35" s="35">
        <v>0</v>
      </c>
      <c r="W35" s="33">
        <v>0</v>
      </c>
      <c r="X35" s="33">
        <v>0</v>
      </c>
      <c r="Y35" s="173" t="s">
        <v>4058</v>
      </c>
    </row>
    <row r="36" spans="1:25" s="7" customFormat="1" ht="45">
      <c r="A36" s="8">
        <v>26</v>
      </c>
      <c r="B36" s="37" t="s">
        <v>3682</v>
      </c>
      <c r="C36" s="28" t="s">
        <v>35</v>
      </c>
      <c r="D36" s="28"/>
      <c r="E36" s="30">
        <v>1.50012331004201E+22</v>
      </c>
      <c r="F36" s="31">
        <v>40696</v>
      </c>
      <c r="G36" s="28" t="s">
        <v>1465</v>
      </c>
      <c r="H36" s="32" t="s">
        <v>1626</v>
      </c>
      <c r="I36" s="28" t="s">
        <v>1490</v>
      </c>
      <c r="J36" s="28" t="s">
        <v>1459</v>
      </c>
      <c r="K36" s="171" t="s">
        <v>5667</v>
      </c>
      <c r="L36" s="171" t="s">
        <v>5517</v>
      </c>
      <c r="M36" s="28" t="s">
        <v>1481</v>
      </c>
      <c r="N36" s="28" t="s">
        <v>1866</v>
      </c>
      <c r="O36" s="28" t="s">
        <v>1470</v>
      </c>
      <c r="P36" s="172">
        <v>0</v>
      </c>
      <c r="Q36" s="172">
        <v>0</v>
      </c>
      <c r="R36" s="172">
        <v>0</v>
      </c>
      <c r="S36" s="33" t="s">
        <v>1471</v>
      </c>
      <c r="T36" s="34" t="s">
        <v>4049</v>
      </c>
      <c r="U36" s="33" t="s">
        <v>1472</v>
      </c>
      <c r="V36" s="35">
        <v>0</v>
      </c>
      <c r="W36" s="33">
        <v>0</v>
      </c>
      <c r="X36" s="33">
        <v>0</v>
      </c>
      <c r="Y36" s="173" t="s">
        <v>4054</v>
      </c>
    </row>
    <row r="37" spans="1:25" s="7" customFormat="1" ht="60">
      <c r="A37" s="8">
        <v>27</v>
      </c>
      <c r="B37" s="37" t="s">
        <v>3683</v>
      </c>
      <c r="C37" s="28" t="s">
        <v>35</v>
      </c>
      <c r="D37" s="28"/>
      <c r="E37" s="30">
        <v>1.50012331002201E+22</v>
      </c>
      <c r="F37" s="31">
        <v>40695</v>
      </c>
      <c r="G37" s="28" t="s">
        <v>1465</v>
      </c>
      <c r="H37" s="32" t="s">
        <v>1626</v>
      </c>
      <c r="I37" s="28" t="s">
        <v>1490</v>
      </c>
      <c r="J37" s="28" t="s">
        <v>1459</v>
      </c>
      <c r="K37" s="171" t="s">
        <v>5667</v>
      </c>
      <c r="L37" s="171" t="s">
        <v>5518</v>
      </c>
      <c r="M37" s="28" t="s">
        <v>1481</v>
      </c>
      <c r="N37" s="28" t="s">
        <v>1866</v>
      </c>
      <c r="O37" s="28" t="s">
        <v>1482</v>
      </c>
      <c r="P37" s="172">
        <v>0</v>
      </c>
      <c r="Q37" s="172">
        <v>0</v>
      </c>
      <c r="R37" s="172">
        <v>0</v>
      </c>
      <c r="S37" s="33" t="s">
        <v>1471</v>
      </c>
      <c r="T37" s="34" t="s">
        <v>4049</v>
      </c>
      <c r="U37" s="33" t="s">
        <v>1472</v>
      </c>
      <c r="V37" s="35">
        <v>0</v>
      </c>
      <c r="W37" s="33">
        <v>0</v>
      </c>
      <c r="X37" s="33">
        <v>0</v>
      </c>
      <c r="Y37" s="173" t="s">
        <v>4065</v>
      </c>
    </row>
    <row r="38" spans="1:25" s="7" customFormat="1" ht="45">
      <c r="A38" s="8">
        <v>28</v>
      </c>
      <c r="B38" s="37" t="s">
        <v>3684</v>
      </c>
      <c r="C38" s="28" t="s">
        <v>35</v>
      </c>
      <c r="D38" s="28"/>
      <c r="E38" s="30">
        <v>1.50012331001201E+22</v>
      </c>
      <c r="F38" s="31">
        <v>40751</v>
      </c>
      <c r="G38" s="28" t="s">
        <v>1465</v>
      </c>
      <c r="H38" s="32" t="s">
        <v>1626</v>
      </c>
      <c r="I38" s="28" t="s">
        <v>1490</v>
      </c>
      <c r="J38" s="28" t="s">
        <v>1459</v>
      </c>
      <c r="K38" s="171" t="s">
        <v>5667</v>
      </c>
      <c r="L38" s="171" t="s">
        <v>5519</v>
      </c>
      <c r="M38" s="28" t="s">
        <v>1481</v>
      </c>
      <c r="N38" s="28" t="s">
        <v>1866</v>
      </c>
      <c r="O38" s="28" t="s">
        <v>1470</v>
      </c>
      <c r="P38" s="172">
        <v>0</v>
      </c>
      <c r="Q38" s="172">
        <v>0</v>
      </c>
      <c r="R38" s="172">
        <v>0</v>
      </c>
      <c r="S38" s="33" t="s">
        <v>1471</v>
      </c>
      <c r="T38" s="34" t="s">
        <v>4049</v>
      </c>
      <c r="U38" s="33"/>
      <c r="V38" s="35">
        <v>0</v>
      </c>
      <c r="W38" s="33">
        <v>0</v>
      </c>
      <c r="X38" s="33">
        <v>0</v>
      </c>
      <c r="Y38" s="28">
        <v>0</v>
      </c>
    </row>
    <row r="39" spans="1:25" s="7" customFormat="1" ht="105">
      <c r="A39" s="8">
        <v>29</v>
      </c>
      <c r="B39" s="37" t="s">
        <v>3685</v>
      </c>
      <c r="C39" s="28" t="s">
        <v>35</v>
      </c>
      <c r="D39" s="28"/>
      <c r="E39" s="30">
        <v>1.50012331004201E+22</v>
      </c>
      <c r="F39" s="31">
        <v>40738</v>
      </c>
      <c r="G39" s="28" t="s">
        <v>1465</v>
      </c>
      <c r="H39" s="32" t="s">
        <v>1626</v>
      </c>
      <c r="I39" s="28" t="s">
        <v>1490</v>
      </c>
      <c r="J39" s="28" t="s">
        <v>1459</v>
      </c>
      <c r="K39" s="171" t="s">
        <v>5667</v>
      </c>
      <c r="L39" s="36" t="s">
        <v>5520</v>
      </c>
      <c r="M39" s="28" t="s">
        <v>1481</v>
      </c>
      <c r="N39" s="28" t="s">
        <v>1866</v>
      </c>
      <c r="O39" s="28" t="s">
        <v>1470</v>
      </c>
      <c r="P39" s="172">
        <v>0</v>
      </c>
      <c r="Q39" s="172">
        <v>0</v>
      </c>
      <c r="R39" s="172">
        <v>0</v>
      </c>
      <c r="S39" s="33" t="s">
        <v>1471</v>
      </c>
      <c r="T39" s="34" t="s">
        <v>4049</v>
      </c>
      <c r="U39" s="33" t="s">
        <v>1472</v>
      </c>
      <c r="V39" s="35">
        <v>0</v>
      </c>
      <c r="W39" s="33">
        <v>0</v>
      </c>
      <c r="X39" s="33">
        <v>0</v>
      </c>
      <c r="Y39" s="29" t="s">
        <v>4066</v>
      </c>
    </row>
    <row r="40" spans="1:25" s="7" customFormat="1" ht="45">
      <c r="A40" s="8">
        <v>30</v>
      </c>
      <c r="B40" s="37" t="s">
        <v>3686</v>
      </c>
      <c r="C40" s="28" t="s">
        <v>35</v>
      </c>
      <c r="D40" s="28"/>
      <c r="E40" s="30">
        <v>1.50012331004201E+22</v>
      </c>
      <c r="F40" s="31">
        <v>41178</v>
      </c>
      <c r="G40" s="28" t="s">
        <v>1465</v>
      </c>
      <c r="H40" s="32" t="s">
        <v>1616</v>
      </c>
      <c r="I40" s="28" t="s">
        <v>1490</v>
      </c>
      <c r="J40" s="28" t="s">
        <v>1459</v>
      </c>
      <c r="K40" s="171" t="s">
        <v>5667</v>
      </c>
      <c r="L40" s="171" t="s">
        <v>5521</v>
      </c>
      <c r="M40" s="28" t="s">
        <v>1481</v>
      </c>
      <c r="N40" s="28" t="s">
        <v>1866</v>
      </c>
      <c r="O40" s="28" t="s">
        <v>1477</v>
      </c>
      <c r="P40" s="172">
        <v>15456000000</v>
      </c>
      <c r="Q40" s="172">
        <v>15456000000</v>
      </c>
      <c r="R40" s="172">
        <v>0</v>
      </c>
      <c r="S40" s="33" t="s">
        <v>1471</v>
      </c>
      <c r="T40" s="34" t="s">
        <v>4049</v>
      </c>
      <c r="U40" s="33" t="s">
        <v>1463</v>
      </c>
      <c r="V40" s="35">
        <v>0</v>
      </c>
      <c r="W40" s="33">
        <v>0</v>
      </c>
      <c r="X40" s="33">
        <v>0</v>
      </c>
      <c r="Y40" s="173">
        <v>0</v>
      </c>
    </row>
    <row r="41" spans="1:25" s="7" customFormat="1" ht="45">
      <c r="A41" s="8">
        <v>31</v>
      </c>
      <c r="B41" s="37" t="s">
        <v>3687</v>
      </c>
      <c r="C41" s="28" t="s">
        <v>35</v>
      </c>
      <c r="D41" s="28"/>
      <c r="E41" s="30">
        <v>1.50012331002201E+22</v>
      </c>
      <c r="F41" s="31">
        <v>40883</v>
      </c>
      <c r="G41" s="28" t="s">
        <v>1465</v>
      </c>
      <c r="H41" s="32" t="s">
        <v>1626</v>
      </c>
      <c r="I41" s="28" t="s">
        <v>1490</v>
      </c>
      <c r="J41" s="28" t="s">
        <v>1459</v>
      </c>
      <c r="K41" s="171" t="s">
        <v>5667</v>
      </c>
      <c r="L41" s="171" t="s">
        <v>5522</v>
      </c>
      <c r="M41" s="28" t="s">
        <v>1481</v>
      </c>
      <c r="N41" s="28" t="s">
        <v>1866</v>
      </c>
      <c r="O41" s="28" t="s">
        <v>1470</v>
      </c>
      <c r="P41" s="172">
        <v>0</v>
      </c>
      <c r="Q41" s="172">
        <v>0</v>
      </c>
      <c r="R41" s="172">
        <v>0</v>
      </c>
      <c r="S41" s="33" t="s">
        <v>1471</v>
      </c>
      <c r="T41" s="34" t="s">
        <v>4049</v>
      </c>
      <c r="U41" s="33" t="s">
        <v>1472</v>
      </c>
      <c r="V41" s="35">
        <v>0</v>
      </c>
      <c r="W41" s="33">
        <v>0</v>
      </c>
      <c r="X41" s="33">
        <v>0</v>
      </c>
      <c r="Y41" s="173" t="s">
        <v>4054</v>
      </c>
    </row>
    <row r="42" spans="1:25" s="7" customFormat="1" ht="45">
      <c r="A42" s="8">
        <v>32</v>
      </c>
      <c r="B42" s="37" t="s">
        <v>3688</v>
      </c>
      <c r="C42" s="28" t="s">
        <v>35</v>
      </c>
      <c r="D42" s="28"/>
      <c r="E42" s="30">
        <v>1.50012331004201E+22</v>
      </c>
      <c r="F42" s="31">
        <v>40949</v>
      </c>
      <c r="G42" s="28" t="s">
        <v>1465</v>
      </c>
      <c r="H42" s="32" t="s">
        <v>1626</v>
      </c>
      <c r="I42" s="28" t="s">
        <v>1490</v>
      </c>
      <c r="J42" s="28" t="s">
        <v>1459</v>
      </c>
      <c r="K42" s="171" t="s">
        <v>5667</v>
      </c>
      <c r="L42" s="171" t="s">
        <v>5523</v>
      </c>
      <c r="M42" s="28" t="s">
        <v>1481</v>
      </c>
      <c r="N42" s="28" t="s">
        <v>1866</v>
      </c>
      <c r="O42" s="28" t="s">
        <v>1470</v>
      </c>
      <c r="P42" s="172">
        <v>0</v>
      </c>
      <c r="Q42" s="172">
        <v>0</v>
      </c>
      <c r="R42" s="172">
        <v>0</v>
      </c>
      <c r="S42" s="33" t="s">
        <v>1471</v>
      </c>
      <c r="T42" s="34" t="s">
        <v>4049</v>
      </c>
      <c r="U42" s="33" t="s">
        <v>1472</v>
      </c>
      <c r="V42" s="35">
        <v>0</v>
      </c>
      <c r="W42" s="33">
        <v>0</v>
      </c>
      <c r="X42" s="33">
        <v>0</v>
      </c>
      <c r="Y42" s="173" t="s">
        <v>4054</v>
      </c>
    </row>
    <row r="43" spans="1:25" s="7" customFormat="1" ht="45">
      <c r="A43" s="8">
        <v>33</v>
      </c>
      <c r="B43" s="37" t="s">
        <v>3689</v>
      </c>
      <c r="C43" s="28" t="s">
        <v>35</v>
      </c>
      <c r="D43" s="28"/>
      <c r="E43" s="30">
        <v>1.50012331001201E+22</v>
      </c>
      <c r="F43" s="31">
        <v>41266</v>
      </c>
      <c r="G43" s="28" t="s">
        <v>1465</v>
      </c>
      <c r="H43" s="32" t="s">
        <v>1626</v>
      </c>
      <c r="I43" s="28" t="s">
        <v>1490</v>
      </c>
      <c r="J43" s="28" t="s">
        <v>1459</v>
      </c>
      <c r="K43" s="171" t="s">
        <v>5667</v>
      </c>
      <c r="L43" s="171" t="s">
        <v>5524</v>
      </c>
      <c r="M43" s="28" t="s">
        <v>1481</v>
      </c>
      <c r="N43" s="28" t="s">
        <v>1866</v>
      </c>
      <c r="O43" s="28" t="s">
        <v>1470</v>
      </c>
      <c r="P43" s="172">
        <v>0</v>
      </c>
      <c r="Q43" s="172">
        <v>0</v>
      </c>
      <c r="R43" s="172">
        <v>0</v>
      </c>
      <c r="S43" s="33" t="s">
        <v>1471</v>
      </c>
      <c r="T43" s="34" t="s">
        <v>4049</v>
      </c>
      <c r="U43" s="33" t="s">
        <v>1472</v>
      </c>
      <c r="V43" s="35">
        <v>0</v>
      </c>
      <c r="W43" s="33">
        <v>0</v>
      </c>
      <c r="X43" s="33">
        <v>0</v>
      </c>
      <c r="Y43" s="173" t="s">
        <v>4054</v>
      </c>
    </row>
    <row r="44" spans="1:25" s="7" customFormat="1" ht="45">
      <c r="A44" s="8">
        <v>34</v>
      </c>
      <c r="B44" s="37" t="s">
        <v>3690</v>
      </c>
      <c r="C44" s="28" t="s">
        <v>35</v>
      </c>
      <c r="D44" s="28"/>
      <c r="E44" s="30">
        <v>1.50012331003201E+22</v>
      </c>
      <c r="F44" s="31">
        <v>41179</v>
      </c>
      <c r="G44" s="28" t="s">
        <v>1465</v>
      </c>
      <c r="H44" s="32" t="s">
        <v>1626</v>
      </c>
      <c r="I44" s="28" t="s">
        <v>1490</v>
      </c>
      <c r="J44" s="28" t="s">
        <v>1459</v>
      </c>
      <c r="K44" s="171" t="s">
        <v>5667</v>
      </c>
      <c r="L44" s="177" t="s">
        <v>5666</v>
      </c>
      <c r="M44" s="28" t="s">
        <v>1481</v>
      </c>
      <c r="N44" s="28" t="s">
        <v>1866</v>
      </c>
      <c r="O44" s="28" t="s">
        <v>1470</v>
      </c>
      <c r="P44" s="172">
        <v>0</v>
      </c>
      <c r="Q44" s="172">
        <v>0</v>
      </c>
      <c r="R44" s="172">
        <v>0</v>
      </c>
      <c r="S44" s="33" t="s">
        <v>1471</v>
      </c>
      <c r="T44" s="34" t="s">
        <v>4049</v>
      </c>
      <c r="U44" s="33" t="s">
        <v>1472</v>
      </c>
      <c r="V44" s="35">
        <v>0</v>
      </c>
      <c r="W44" s="33">
        <v>0</v>
      </c>
      <c r="X44" s="33">
        <v>0</v>
      </c>
      <c r="Y44" s="173" t="s">
        <v>4054</v>
      </c>
    </row>
    <row r="45" spans="1:25" s="7" customFormat="1" ht="31.5" customHeight="1">
      <c r="A45" s="8">
        <v>35</v>
      </c>
      <c r="B45" s="37" t="s">
        <v>3691</v>
      </c>
      <c r="C45" s="28" t="s">
        <v>35</v>
      </c>
      <c r="D45" s="28"/>
      <c r="E45" s="30">
        <v>1.50013133007201E+22</v>
      </c>
      <c r="F45" s="31">
        <v>41332</v>
      </c>
      <c r="G45" s="28" t="s">
        <v>1465</v>
      </c>
      <c r="H45" s="32" t="s">
        <v>1618</v>
      </c>
      <c r="I45" s="28" t="s">
        <v>1490</v>
      </c>
      <c r="J45" s="28" t="s">
        <v>1459</v>
      </c>
      <c r="K45" s="171" t="s">
        <v>5667</v>
      </c>
      <c r="L45" s="177" t="s">
        <v>5525</v>
      </c>
      <c r="M45" s="28" t="s">
        <v>1481</v>
      </c>
      <c r="N45" s="28" t="s">
        <v>1866</v>
      </c>
      <c r="O45" s="28" t="s">
        <v>1477</v>
      </c>
      <c r="P45" s="172">
        <v>677400000</v>
      </c>
      <c r="Q45" s="172">
        <v>677400000</v>
      </c>
      <c r="R45" s="172">
        <v>0</v>
      </c>
      <c r="S45" s="33" t="s">
        <v>1471</v>
      </c>
      <c r="T45" s="34" t="s">
        <v>4049</v>
      </c>
      <c r="U45" s="33" t="s">
        <v>1463</v>
      </c>
      <c r="V45" s="35">
        <v>0</v>
      </c>
      <c r="W45" s="33">
        <v>0</v>
      </c>
      <c r="X45" s="33">
        <v>0</v>
      </c>
      <c r="Y45" s="28">
        <v>0</v>
      </c>
    </row>
    <row r="46" spans="1:25" s="7" customFormat="1" ht="45">
      <c r="A46" s="8">
        <v>36</v>
      </c>
      <c r="B46" s="37" t="s">
        <v>3692</v>
      </c>
      <c r="C46" s="28" t="s">
        <v>35</v>
      </c>
      <c r="D46" s="28"/>
      <c r="E46" s="30">
        <v>1.50012333000201E+22</v>
      </c>
      <c r="F46" s="31">
        <v>41570</v>
      </c>
      <c r="G46" s="28" t="s">
        <v>1465</v>
      </c>
      <c r="H46" s="32" t="s">
        <v>1626</v>
      </c>
      <c r="I46" s="28" t="s">
        <v>1490</v>
      </c>
      <c r="J46" s="28" t="s">
        <v>1459</v>
      </c>
      <c r="K46" s="171" t="s">
        <v>5667</v>
      </c>
      <c r="L46" s="177" t="s">
        <v>5526</v>
      </c>
      <c r="M46" s="28" t="s">
        <v>1481</v>
      </c>
      <c r="N46" s="28" t="s">
        <v>1866</v>
      </c>
      <c r="O46" s="28" t="s">
        <v>1470</v>
      </c>
      <c r="P46" s="172">
        <v>0</v>
      </c>
      <c r="Q46" s="172">
        <v>0</v>
      </c>
      <c r="R46" s="172">
        <v>0</v>
      </c>
      <c r="S46" s="33" t="s">
        <v>1471</v>
      </c>
      <c r="T46" s="34" t="s">
        <v>4049</v>
      </c>
      <c r="U46" s="33"/>
      <c r="V46" s="35">
        <v>0</v>
      </c>
      <c r="W46" s="33">
        <v>0</v>
      </c>
      <c r="X46" s="33">
        <v>0</v>
      </c>
      <c r="Y46" s="28">
        <v>0</v>
      </c>
    </row>
    <row r="47" spans="1:25" s="7" customFormat="1" ht="45">
      <c r="A47" s="8">
        <v>37</v>
      </c>
      <c r="B47" s="37" t="s">
        <v>3693</v>
      </c>
      <c r="C47" s="28" t="s">
        <v>35</v>
      </c>
      <c r="D47" s="28"/>
      <c r="E47" s="30">
        <v>1.5001313300022E+22</v>
      </c>
      <c r="F47" s="31">
        <v>41325</v>
      </c>
      <c r="G47" s="28" t="s">
        <v>1465</v>
      </c>
      <c r="H47" s="32" t="s">
        <v>1626</v>
      </c>
      <c r="I47" s="28" t="s">
        <v>1490</v>
      </c>
      <c r="J47" s="28" t="s">
        <v>1459</v>
      </c>
      <c r="K47" s="171" t="s">
        <v>5667</v>
      </c>
      <c r="L47" s="171" t="s">
        <v>5527</v>
      </c>
      <c r="M47" s="28" t="s">
        <v>1481</v>
      </c>
      <c r="N47" s="28" t="s">
        <v>1866</v>
      </c>
      <c r="O47" s="28" t="s">
        <v>1470</v>
      </c>
      <c r="P47" s="172">
        <v>0</v>
      </c>
      <c r="Q47" s="172">
        <v>0</v>
      </c>
      <c r="R47" s="172">
        <v>0</v>
      </c>
      <c r="S47" s="33" t="s">
        <v>1471</v>
      </c>
      <c r="T47" s="34" t="s">
        <v>4049</v>
      </c>
      <c r="U47" s="33" t="s">
        <v>1472</v>
      </c>
      <c r="V47" s="35">
        <v>0</v>
      </c>
      <c r="W47" s="33">
        <v>0</v>
      </c>
      <c r="X47" s="33">
        <v>0</v>
      </c>
      <c r="Y47" s="173" t="s">
        <v>4054</v>
      </c>
    </row>
    <row r="48" spans="1:25" s="7" customFormat="1" ht="45">
      <c r="A48" s="8">
        <v>38</v>
      </c>
      <c r="B48" s="37" t="s">
        <v>3694</v>
      </c>
      <c r="C48" s="28" t="s">
        <v>35</v>
      </c>
      <c r="D48" s="28"/>
      <c r="E48" s="30">
        <v>1.50013133004201E+22</v>
      </c>
      <c r="F48" s="31">
        <v>41297</v>
      </c>
      <c r="G48" s="28" t="s">
        <v>1465</v>
      </c>
      <c r="H48" s="32" t="s">
        <v>1626</v>
      </c>
      <c r="I48" s="28" t="s">
        <v>1490</v>
      </c>
      <c r="J48" s="28" t="s">
        <v>1459</v>
      </c>
      <c r="K48" s="171" t="s">
        <v>5667</v>
      </c>
      <c r="L48" s="171" t="s">
        <v>5528</v>
      </c>
      <c r="M48" s="28" t="s">
        <v>1481</v>
      </c>
      <c r="N48" s="28" t="s">
        <v>1866</v>
      </c>
      <c r="O48" s="28" t="s">
        <v>1482</v>
      </c>
      <c r="P48" s="172">
        <v>0</v>
      </c>
      <c r="Q48" s="172">
        <v>0</v>
      </c>
      <c r="R48" s="172">
        <v>0</v>
      </c>
      <c r="S48" s="33" t="s">
        <v>1471</v>
      </c>
      <c r="T48" s="34" t="s">
        <v>4049</v>
      </c>
      <c r="U48" s="33" t="s">
        <v>1463</v>
      </c>
      <c r="V48" s="35">
        <v>0</v>
      </c>
      <c r="W48" s="33">
        <v>0</v>
      </c>
      <c r="X48" s="33">
        <v>0</v>
      </c>
      <c r="Y48" s="173" t="s">
        <v>4067</v>
      </c>
    </row>
    <row r="49" spans="1:25" s="7" customFormat="1" ht="60">
      <c r="A49" s="8">
        <v>39</v>
      </c>
      <c r="B49" s="37" t="s">
        <v>3695</v>
      </c>
      <c r="C49" s="28" t="s">
        <v>35</v>
      </c>
      <c r="D49" s="28"/>
      <c r="E49" s="30">
        <v>1.50013133005201E+22</v>
      </c>
      <c r="F49" s="31">
        <v>41354</v>
      </c>
      <c r="G49" s="28" t="s">
        <v>1465</v>
      </c>
      <c r="H49" s="32" t="s">
        <v>1618</v>
      </c>
      <c r="I49" s="28" t="s">
        <v>1490</v>
      </c>
      <c r="J49" s="28" t="s">
        <v>1459</v>
      </c>
      <c r="K49" s="171" t="s">
        <v>5667</v>
      </c>
      <c r="L49" s="171" t="s">
        <v>5529</v>
      </c>
      <c r="M49" s="28" t="s">
        <v>1481</v>
      </c>
      <c r="N49" s="28" t="s">
        <v>1866</v>
      </c>
      <c r="O49" s="28" t="s">
        <v>1482</v>
      </c>
      <c r="P49" s="172">
        <v>2640000000</v>
      </c>
      <c r="Q49" s="172">
        <v>2640000000</v>
      </c>
      <c r="R49" s="172">
        <v>0</v>
      </c>
      <c r="S49" s="33" t="s">
        <v>1471</v>
      </c>
      <c r="T49" s="34" t="s">
        <v>4049</v>
      </c>
      <c r="U49" s="33" t="s">
        <v>1463</v>
      </c>
      <c r="V49" s="35">
        <v>0</v>
      </c>
      <c r="W49" s="33">
        <v>0</v>
      </c>
      <c r="X49" s="33">
        <v>0</v>
      </c>
      <c r="Y49" s="173" t="s">
        <v>4068</v>
      </c>
    </row>
    <row r="50" spans="1:25" s="7" customFormat="1" ht="90">
      <c r="A50" s="8">
        <v>40</v>
      </c>
      <c r="B50" s="37" t="s">
        <v>3696</v>
      </c>
      <c r="C50" s="28" t="s">
        <v>35</v>
      </c>
      <c r="D50" s="28"/>
      <c r="E50" s="30">
        <v>1.50013133004201E+22</v>
      </c>
      <c r="F50" s="31">
        <v>41333</v>
      </c>
      <c r="G50" s="28" t="s">
        <v>1465</v>
      </c>
      <c r="H50" s="32" t="s">
        <v>1616</v>
      </c>
      <c r="I50" s="28" t="s">
        <v>1490</v>
      </c>
      <c r="J50" s="28" t="s">
        <v>1459</v>
      </c>
      <c r="K50" s="171" t="s">
        <v>5667</v>
      </c>
      <c r="L50" s="171" t="s">
        <v>5530</v>
      </c>
      <c r="M50" s="28" t="s">
        <v>1481</v>
      </c>
      <c r="N50" s="28" t="s">
        <v>1866</v>
      </c>
      <c r="O50" s="28" t="s">
        <v>1482</v>
      </c>
      <c r="P50" s="172">
        <v>5000000000</v>
      </c>
      <c r="Q50" s="172">
        <v>5000000000</v>
      </c>
      <c r="R50" s="172">
        <v>0</v>
      </c>
      <c r="S50" s="33" t="s">
        <v>1471</v>
      </c>
      <c r="T50" s="34" t="s">
        <v>4049</v>
      </c>
      <c r="U50" s="33" t="s">
        <v>1463</v>
      </c>
      <c r="V50" s="35">
        <v>0</v>
      </c>
      <c r="W50" s="33">
        <v>0</v>
      </c>
      <c r="X50" s="33">
        <v>0</v>
      </c>
      <c r="Y50" s="178" t="s">
        <v>4069</v>
      </c>
    </row>
    <row r="51" spans="1:25" s="7" customFormat="1" ht="45">
      <c r="A51" s="8">
        <v>41</v>
      </c>
      <c r="B51" s="37" t="s">
        <v>3697</v>
      </c>
      <c r="C51" s="28" t="s">
        <v>35</v>
      </c>
      <c r="D51" s="28"/>
      <c r="E51" s="30">
        <v>1.50012333000201E+22</v>
      </c>
      <c r="F51" s="31">
        <v>41437</v>
      </c>
      <c r="G51" s="28" t="s">
        <v>1465</v>
      </c>
      <c r="H51" s="32" t="s">
        <v>1626</v>
      </c>
      <c r="I51" s="28" t="s">
        <v>1490</v>
      </c>
      <c r="J51" s="28" t="s">
        <v>1459</v>
      </c>
      <c r="K51" s="171" t="s">
        <v>5667</v>
      </c>
      <c r="L51" s="171" t="s">
        <v>5531</v>
      </c>
      <c r="M51" s="28" t="s">
        <v>1481</v>
      </c>
      <c r="N51" s="28" t="s">
        <v>1866</v>
      </c>
      <c r="O51" s="28" t="s">
        <v>1482</v>
      </c>
      <c r="P51" s="172">
        <v>0</v>
      </c>
      <c r="Q51" s="172">
        <v>0</v>
      </c>
      <c r="R51" s="172">
        <v>0</v>
      </c>
      <c r="S51" s="33" t="s">
        <v>1471</v>
      </c>
      <c r="T51" s="34" t="s">
        <v>4049</v>
      </c>
      <c r="U51" s="33" t="s">
        <v>1463</v>
      </c>
      <c r="V51" s="35">
        <v>0</v>
      </c>
      <c r="W51" s="33">
        <v>0</v>
      </c>
      <c r="X51" s="33">
        <v>0</v>
      </c>
      <c r="Y51" s="29" t="s">
        <v>4070</v>
      </c>
    </row>
    <row r="52" spans="1:25" s="7" customFormat="1" ht="60">
      <c r="A52" s="8">
        <v>42</v>
      </c>
      <c r="B52" s="37" t="s">
        <v>3698</v>
      </c>
      <c r="C52" s="28" t="s">
        <v>35</v>
      </c>
      <c r="D52" s="28"/>
      <c r="E52" s="30">
        <v>1.50012333000201E+22</v>
      </c>
      <c r="F52" s="31">
        <v>41450</v>
      </c>
      <c r="G52" s="28" t="s">
        <v>1465</v>
      </c>
      <c r="H52" s="32" t="s">
        <v>1626</v>
      </c>
      <c r="I52" s="28" t="s">
        <v>1490</v>
      </c>
      <c r="J52" s="28" t="s">
        <v>1459</v>
      </c>
      <c r="K52" s="171" t="s">
        <v>5667</v>
      </c>
      <c r="L52" s="36" t="s">
        <v>5532</v>
      </c>
      <c r="M52" s="28" t="s">
        <v>1481</v>
      </c>
      <c r="N52" s="28" t="s">
        <v>1866</v>
      </c>
      <c r="O52" s="28" t="s">
        <v>1482</v>
      </c>
      <c r="P52" s="172">
        <v>0</v>
      </c>
      <c r="Q52" s="172">
        <v>0</v>
      </c>
      <c r="R52" s="172">
        <v>0</v>
      </c>
      <c r="S52" s="33" t="s">
        <v>1471</v>
      </c>
      <c r="T52" s="34" t="s">
        <v>4049</v>
      </c>
      <c r="U52" s="33" t="s">
        <v>1463</v>
      </c>
      <c r="V52" s="35">
        <v>0</v>
      </c>
      <c r="W52" s="33">
        <v>0</v>
      </c>
      <c r="X52" s="33">
        <v>0</v>
      </c>
      <c r="Y52" s="36" t="s">
        <v>4068</v>
      </c>
    </row>
    <row r="53" spans="1:25" s="7" customFormat="1" ht="60">
      <c r="A53" s="8">
        <v>43</v>
      </c>
      <c r="B53" s="37" t="s">
        <v>3699</v>
      </c>
      <c r="C53" s="28" t="s">
        <v>35</v>
      </c>
      <c r="D53" s="28"/>
      <c r="E53" s="30">
        <v>1.50012333000201E+22</v>
      </c>
      <c r="F53" s="31">
        <v>41547</v>
      </c>
      <c r="G53" s="28" t="s">
        <v>1465</v>
      </c>
      <c r="H53" s="32" t="s">
        <v>1628</v>
      </c>
      <c r="I53" s="28" t="s">
        <v>1490</v>
      </c>
      <c r="J53" s="28" t="s">
        <v>1459</v>
      </c>
      <c r="K53" s="171" t="s">
        <v>5667</v>
      </c>
      <c r="L53" s="171" t="s">
        <v>5533</v>
      </c>
      <c r="M53" s="28" t="s">
        <v>1481</v>
      </c>
      <c r="N53" s="28" t="s">
        <v>1866</v>
      </c>
      <c r="O53" s="28" t="s">
        <v>1482</v>
      </c>
      <c r="P53" s="172">
        <v>22381387450</v>
      </c>
      <c r="Q53" s="172">
        <v>22381387450</v>
      </c>
      <c r="R53" s="172">
        <v>0</v>
      </c>
      <c r="S53" s="33" t="s">
        <v>1471</v>
      </c>
      <c r="T53" s="34" t="s">
        <v>4049</v>
      </c>
      <c r="U53" s="33" t="s">
        <v>1463</v>
      </c>
      <c r="V53" s="35">
        <v>0</v>
      </c>
      <c r="W53" s="33">
        <v>0</v>
      </c>
      <c r="X53" s="33">
        <v>0</v>
      </c>
      <c r="Y53" s="36" t="s">
        <v>4068</v>
      </c>
    </row>
    <row r="54" spans="1:25" s="7" customFormat="1" ht="45">
      <c r="A54" s="8">
        <v>44</v>
      </c>
      <c r="B54" s="37" t="s">
        <v>3700</v>
      </c>
      <c r="C54" s="28" t="s">
        <v>35</v>
      </c>
      <c r="D54" s="28"/>
      <c r="E54" s="30">
        <v>1.50012333000201E+22</v>
      </c>
      <c r="F54" s="31">
        <v>41669</v>
      </c>
      <c r="G54" s="28" t="s">
        <v>1465</v>
      </c>
      <c r="H54" s="32" t="s">
        <v>1626</v>
      </c>
      <c r="I54" s="28" t="s">
        <v>1490</v>
      </c>
      <c r="J54" s="28" t="s">
        <v>1459</v>
      </c>
      <c r="K54" s="171" t="s">
        <v>5667</v>
      </c>
      <c r="L54" s="171" t="s">
        <v>5534</v>
      </c>
      <c r="M54" s="28" t="s">
        <v>1481</v>
      </c>
      <c r="N54" s="28" t="s">
        <v>1866</v>
      </c>
      <c r="O54" s="28" t="s">
        <v>1470</v>
      </c>
      <c r="P54" s="172">
        <v>0</v>
      </c>
      <c r="Q54" s="172">
        <v>0</v>
      </c>
      <c r="R54" s="172">
        <v>0</v>
      </c>
      <c r="S54" s="33" t="s">
        <v>1471</v>
      </c>
      <c r="T54" s="34" t="s">
        <v>4049</v>
      </c>
      <c r="U54" s="33" t="s">
        <v>1463</v>
      </c>
      <c r="V54" s="35">
        <v>0</v>
      </c>
      <c r="W54" s="33">
        <v>0</v>
      </c>
      <c r="X54" s="33">
        <v>0</v>
      </c>
      <c r="Y54" s="36" t="s">
        <v>4054</v>
      </c>
    </row>
    <row r="55" spans="1:25" s="7" customFormat="1" ht="45">
      <c r="A55" s="8">
        <v>45</v>
      </c>
      <c r="B55" s="37" t="s">
        <v>3701</v>
      </c>
      <c r="C55" s="28" t="s">
        <v>35</v>
      </c>
      <c r="D55" s="28"/>
      <c r="E55" s="30">
        <v>1.50012333001201E+22</v>
      </c>
      <c r="F55" s="31">
        <v>41319</v>
      </c>
      <c r="G55" s="28" t="s">
        <v>1465</v>
      </c>
      <c r="H55" s="32" t="s">
        <v>1618</v>
      </c>
      <c r="I55" s="28" t="s">
        <v>1490</v>
      </c>
      <c r="J55" s="28" t="s">
        <v>1459</v>
      </c>
      <c r="K55" s="171" t="s">
        <v>5667</v>
      </c>
      <c r="L55" s="171" t="s">
        <v>5535</v>
      </c>
      <c r="M55" s="28" t="s">
        <v>1481</v>
      </c>
      <c r="N55" s="28" t="s">
        <v>1866</v>
      </c>
      <c r="O55" s="28" t="s">
        <v>1482</v>
      </c>
      <c r="P55" s="172">
        <v>900000000</v>
      </c>
      <c r="Q55" s="172">
        <v>900000000</v>
      </c>
      <c r="R55" s="172">
        <v>0</v>
      </c>
      <c r="S55" s="33" t="s">
        <v>1471</v>
      </c>
      <c r="T55" s="34" t="s">
        <v>4049</v>
      </c>
      <c r="U55" s="33" t="s">
        <v>1463</v>
      </c>
      <c r="V55" s="35">
        <v>0</v>
      </c>
      <c r="W55" s="33">
        <v>0</v>
      </c>
      <c r="X55" s="33">
        <v>0</v>
      </c>
      <c r="Y55" s="29" t="s">
        <v>4071</v>
      </c>
    </row>
    <row r="56" spans="1:25" s="7" customFormat="1" ht="45">
      <c r="A56" s="8">
        <v>46</v>
      </c>
      <c r="B56" s="37" t="s">
        <v>3702</v>
      </c>
      <c r="C56" s="28" t="s">
        <v>35</v>
      </c>
      <c r="D56" s="28"/>
      <c r="E56" s="30">
        <v>1.50012333000201E+22</v>
      </c>
      <c r="F56" s="31">
        <v>41736</v>
      </c>
      <c r="G56" s="28" t="s">
        <v>1465</v>
      </c>
      <c r="H56" s="32" t="s">
        <v>1626</v>
      </c>
      <c r="I56" s="28" t="s">
        <v>1490</v>
      </c>
      <c r="J56" s="28" t="s">
        <v>1459</v>
      </c>
      <c r="K56" s="171" t="s">
        <v>5667</v>
      </c>
      <c r="L56" s="171" t="s">
        <v>5536</v>
      </c>
      <c r="M56" s="28" t="s">
        <v>1481</v>
      </c>
      <c r="N56" s="28" t="s">
        <v>1866</v>
      </c>
      <c r="O56" s="28" t="s">
        <v>1482</v>
      </c>
      <c r="P56" s="172">
        <v>0</v>
      </c>
      <c r="Q56" s="172">
        <v>0</v>
      </c>
      <c r="R56" s="172">
        <v>0</v>
      </c>
      <c r="S56" s="33" t="s">
        <v>1471</v>
      </c>
      <c r="T56" s="34" t="s">
        <v>4049</v>
      </c>
      <c r="U56" s="33" t="s">
        <v>1472</v>
      </c>
      <c r="V56" s="35">
        <v>0</v>
      </c>
      <c r="W56" s="33">
        <v>0</v>
      </c>
      <c r="X56" s="33">
        <v>0</v>
      </c>
      <c r="Y56" s="29" t="s">
        <v>4071</v>
      </c>
    </row>
    <row r="57" spans="1:25" s="7" customFormat="1" ht="45">
      <c r="A57" s="8">
        <v>47</v>
      </c>
      <c r="B57" s="37" t="s">
        <v>3703</v>
      </c>
      <c r="C57" s="28" t="s">
        <v>35</v>
      </c>
      <c r="D57" s="28"/>
      <c r="E57" s="30">
        <v>1.50012333000201E+22</v>
      </c>
      <c r="F57" s="31">
        <v>42033</v>
      </c>
      <c r="G57" s="28" t="s">
        <v>1465</v>
      </c>
      <c r="H57" s="32" t="s">
        <v>1616</v>
      </c>
      <c r="I57" s="28" t="s">
        <v>1490</v>
      </c>
      <c r="J57" s="28" t="s">
        <v>1459</v>
      </c>
      <c r="K57" s="171" t="s">
        <v>5667</v>
      </c>
      <c r="L57" s="171" t="s">
        <v>5537</v>
      </c>
      <c r="M57" s="28" t="s">
        <v>1481</v>
      </c>
      <c r="N57" s="28" t="s">
        <v>1866</v>
      </c>
      <c r="O57" s="28" t="s">
        <v>1482</v>
      </c>
      <c r="P57" s="179">
        <v>102485000000</v>
      </c>
      <c r="Q57" s="179">
        <v>102485000000</v>
      </c>
      <c r="R57" s="172">
        <v>0</v>
      </c>
      <c r="S57" s="33" t="s">
        <v>1471</v>
      </c>
      <c r="T57" s="34" t="s">
        <v>4049</v>
      </c>
      <c r="U57" s="33" t="s">
        <v>1463</v>
      </c>
      <c r="V57" s="35">
        <v>0</v>
      </c>
      <c r="W57" s="33">
        <v>0</v>
      </c>
      <c r="X57" s="33">
        <v>0</v>
      </c>
      <c r="Y57" s="28">
        <v>0</v>
      </c>
    </row>
    <row r="58" spans="1:25" s="7" customFormat="1" ht="45">
      <c r="A58" s="8">
        <v>48</v>
      </c>
      <c r="B58" s="37" t="s">
        <v>3802</v>
      </c>
      <c r="C58" s="28" t="s">
        <v>35</v>
      </c>
      <c r="D58" s="28"/>
      <c r="E58" s="30">
        <v>1.50012333000201E+22</v>
      </c>
      <c r="F58" s="31">
        <v>42089</v>
      </c>
      <c r="G58" s="28" t="s">
        <v>1465</v>
      </c>
      <c r="H58" s="32" t="s">
        <v>1616</v>
      </c>
      <c r="I58" s="28" t="s">
        <v>1490</v>
      </c>
      <c r="J58" s="28" t="s">
        <v>1459</v>
      </c>
      <c r="K58" s="171" t="s">
        <v>5667</v>
      </c>
      <c r="L58" s="171" t="s">
        <v>5538</v>
      </c>
      <c r="M58" s="28" t="s">
        <v>1481</v>
      </c>
      <c r="N58" s="28" t="s">
        <v>1866</v>
      </c>
      <c r="O58" s="28" t="s">
        <v>1470</v>
      </c>
      <c r="P58" s="172">
        <v>193305000</v>
      </c>
      <c r="Q58" s="172">
        <v>193305000</v>
      </c>
      <c r="R58" s="172">
        <v>0</v>
      </c>
      <c r="S58" s="33" t="s">
        <v>1471</v>
      </c>
      <c r="T58" s="34" t="s">
        <v>4049</v>
      </c>
      <c r="U58" s="33"/>
      <c r="V58" s="35">
        <v>0</v>
      </c>
      <c r="W58" s="33">
        <v>0</v>
      </c>
      <c r="X58" s="33">
        <v>0</v>
      </c>
      <c r="Y58" s="36" t="s">
        <v>4072</v>
      </c>
    </row>
    <row r="59" spans="1:25" s="7" customFormat="1" ht="45">
      <c r="A59" s="8">
        <v>49</v>
      </c>
      <c r="B59" s="37" t="s">
        <v>3805</v>
      </c>
      <c r="C59" s="28" t="s">
        <v>35</v>
      </c>
      <c r="D59" s="28"/>
      <c r="E59" s="30">
        <v>1.50012333000201E+22</v>
      </c>
      <c r="F59" s="31">
        <v>42161</v>
      </c>
      <c r="G59" s="28" t="s">
        <v>1465</v>
      </c>
      <c r="H59" s="32" t="s">
        <v>1616</v>
      </c>
      <c r="I59" s="28" t="s">
        <v>1490</v>
      </c>
      <c r="J59" s="28" t="s">
        <v>1459</v>
      </c>
      <c r="K59" s="171" t="s">
        <v>5667</v>
      </c>
      <c r="L59" s="171" t="s">
        <v>5538</v>
      </c>
      <c r="M59" s="28" t="s">
        <v>1481</v>
      </c>
      <c r="N59" s="28" t="s">
        <v>1866</v>
      </c>
      <c r="O59" s="28" t="s">
        <v>1470</v>
      </c>
      <c r="P59" s="172">
        <v>1017365744</v>
      </c>
      <c r="Q59" s="172">
        <v>1017365744</v>
      </c>
      <c r="R59" s="172">
        <v>0</v>
      </c>
      <c r="S59" s="33" t="s">
        <v>1471</v>
      </c>
      <c r="T59" s="34" t="s">
        <v>4049</v>
      </c>
      <c r="U59" s="33"/>
      <c r="V59" s="35">
        <v>0</v>
      </c>
      <c r="W59" s="33">
        <v>0</v>
      </c>
      <c r="X59" s="33">
        <v>0</v>
      </c>
      <c r="Y59" s="32" t="s">
        <v>4073</v>
      </c>
    </row>
    <row r="60" spans="1:25" s="7" customFormat="1" ht="45">
      <c r="A60" s="8">
        <v>50</v>
      </c>
      <c r="B60" s="37" t="s">
        <v>3808</v>
      </c>
      <c r="C60" s="28" t="s">
        <v>35</v>
      </c>
      <c r="D60" s="28"/>
      <c r="E60" s="30">
        <v>1.50012333000201E+22</v>
      </c>
      <c r="F60" s="31">
        <v>42479</v>
      </c>
      <c r="G60" s="28" t="s">
        <v>1465</v>
      </c>
      <c r="H60" s="32" t="s">
        <v>1616</v>
      </c>
      <c r="I60" s="28" t="s">
        <v>1490</v>
      </c>
      <c r="J60" s="28" t="s">
        <v>1459</v>
      </c>
      <c r="K60" s="171" t="s">
        <v>5667</v>
      </c>
      <c r="L60" s="171" t="s">
        <v>5538</v>
      </c>
      <c r="M60" s="28" t="s">
        <v>1481</v>
      </c>
      <c r="N60" s="28" t="s">
        <v>1866</v>
      </c>
      <c r="O60" s="28" t="s">
        <v>1470</v>
      </c>
      <c r="P60" s="172">
        <v>1017365744</v>
      </c>
      <c r="Q60" s="172">
        <v>1017365744</v>
      </c>
      <c r="R60" s="172">
        <v>0</v>
      </c>
      <c r="S60" s="33" t="s">
        <v>1471</v>
      </c>
      <c r="T60" s="34" t="s">
        <v>4049</v>
      </c>
      <c r="U60" s="33"/>
      <c r="V60" s="35">
        <v>0</v>
      </c>
      <c r="W60" s="33">
        <v>0</v>
      </c>
      <c r="X60" s="33">
        <v>0</v>
      </c>
      <c r="Y60" s="28" t="s">
        <v>4074</v>
      </c>
    </row>
    <row r="61" spans="1:25" s="7" customFormat="1" ht="75">
      <c r="A61" s="8">
        <v>51</v>
      </c>
      <c r="B61" s="37" t="s">
        <v>3811</v>
      </c>
      <c r="C61" s="28" t="s">
        <v>35</v>
      </c>
      <c r="D61" s="28"/>
      <c r="E61" s="30">
        <v>1.50012333000201E+22</v>
      </c>
      <c r="F61" s="31">
        <v>42599</v>
      </c>
      <c r="G61" s="28" t="s">
        <v>1465</v>
      </c>
      <c r="H61" s="32" t="s">
        <v>1616</v>
      </c>
      <c r="I61" s="28" t="s">
        <v>1490</v>
      </c>
      <c r="J61" s="28" t="s">
        <v>1459</v>
      </c>
      <c r="K61" s="171" t="s">
        <v>5667</v>
      </c>
      <c r="L61" s="171" t="s">
        <v>5538</v>
      </c>
      <c r="M61" s="28" t="s">
        <v>1481</v>
      </c>
      <c r="N61" s="28" t="s">
        <v>1866</v>
      </c>
      <c r="O61" s="28" t="s">
        <v>1470</v>
      </c>
      <c r="P61" s="172">
        <v>0</v>
      </c>
      <c r="Q61" s="172">
        <v>0</v>
      </c>
      <c r="R61" s="172">
        <v>0</v>
      </c>
      <c r="S61" s="33" t="s">
        <v>1471</v>
      </c>
      <c r="T61" s="34" t="s">
        <v>4049</v>
      </c>
      <c r="U61" s="33"/>
      <c r="V61" s="35">
        <v>0</v>
      </c>
      <c r="W61" s="33">
        <v>0</v>
      </c>
      <c r="X61" s="33">
        <v>0</v>
      </c>
      <c r="Y61" s="32" t="s">
        <v>4075</v>
      </c>
    </row>
    <row r="62" spans="1:25" s="7" customFormat="1" ht="45">
      <c r="A62" s="8">
        <v>52</v>
      </c>
      <c r="B62" s="37" t="s">
        <v>3814</v>
      </c>
      <c r="C62" s="28" t="s">
        <v>35</v>
      </c>
      <c r="D62" s="28"/>
      <c r="E62" s="30">
        <v>1.50012333000201E+22</v>
      </c>
      <c r="F62" s="31">
        <v>42885</v>
      </c>
      <c r="G62" s="28" t="s">
        <v>1465</v>
      </c>
      <c r="H62" s="32" t="s">
        <v>1616</v>
      </c>
      <c r="I62" s="28" t="s">
        <v>1490</v>
      </c>
      <c r="J62" s="28" t="s">
        <v>1459</v>
      </c>
      <c r="K62" s="171" t="s">
        <v>5667</v>
      </c>
      <c r="L62" s="171" t="s">
        <v>5538</v>
      </c>
      <c r="M62" s="28" t="s">
        <v>1481</v>
      </c>
      <c r="N62" s="28" t="s">
        <v>1866</v>
      </c>
      <c r="O62" s="28" t="s">
        <v>1470</v>
      </c>
      <c r="P62" s="172">
        <v>0</v>
      </c>
      <c r="Q62" s="172">
        <v>0</v>
      </c>
      <c r="R62" s="172">
        <v>0</v>
      </c>
      <c r="S62" s="33" t="s">
        <v>1471</v>
      </c>
      <c r="T62" s="34" t="s">
        <v>4049</v>
      </c>
      <c r="U62" s="33"/>
      <c r="V62" s="35">
        <v>0</v>
      </c>
      <c r="W62" s="33">
        <v>0</v>
      </c>
      <c r="X62" s="33">
        <v>0</v>
      </c>
      <c r="Y62" s="37" t="s">
        <v>4076</v>
      </c>
    </row>
    <row r="63" spans="1:25" s="7" customFormat="1" ht="45">
      <c r="A63" s="8">
        <v>53</v>
      </c>
      <c r="B63" s="37" t="s">
        <v>3817</v>
      </c>
      <c r="C63" s="28" t="s">
        <v>35</v>
      </c>
      <c r="D63" s="28"/>
      <c r="E63" s="30">
        <v>1.50012333000201E+22</v>
      </c>
      <c r="F63" s="31">
        <v>42702</v>
      </c>
      <c r="G63" s="28" t="s">
        <v>1465</v>
      </c>
      <c r="H63" s="32" t="s">
        <v>1616</v>
      </c>
      <c r="I63" s="28" t="s">
        <v>1490</v>
      </c>
      <c r="J63" s="28" t="s">
        <v>1459</v>
      </c>
      <c r="K63" s="171" t="s">
        <v>5667</v>
      </c>
      <c r="L63" s="171" t="s">
        <v>5538</v>
      </c>
      <c r="M63" s="28" t="s">
        <v>1481</v>
      </c>
      <c r="N63" s="28" t="s">
        <v>1866</v>
      </c>
      <c r="O63" s="28" t="s">
        <v>1470</v>
      </c>
      <c r="P63" s="172">
        <v>0</v>
      </c>
      <c r="Q63" s="172">
        <v>0</v>
      </c>
      <c r="R63" s="172">
        <v>0</v>
      </c>
      <c r="S63" s="33" t="s">
        <v>1471</v>
      </c>
      <c r="T63" s="34" t="s">
        <v>4049</v>
      </c>
      <c r="U63" s="33"/>
      <c r="V63" s="35"/>
      <c r="W63" s="33">
        <v>0</v>
      </c>
      <c r="X63" s="33">
        <v>0</v>
      </c>
      <c r="Y63" s="37" t="s">
        <v>4074</v>
      </c>
    </row>
    <row r="64" spans="1:25" s="7" customFormat="1" ht="45">
      <c r="A64" s="8">
        <v>54</v>
      </c>
      <c r="B64" s="37" t="s">
        <v>3819</v>
      </c>
      <c r="C64" s="28" t="s">
        <v>35</v>
      </c>
      <c r="D64" s="28"/>
      <c r="E64" s="30">
        <v>1.50012333000201E+22</v>
      </c>
      <c r="F64" s="31">
        <v>43160</v>
      </c>
      <c r="G64" s="28" t="s">
        <v>1465</v>
      </c>
      <c r="H64" s="32" t="s">
        <v>1616</v>
      </c>
      <c r="I64" s="28" t="s">
        <v>1490</v>
      </c>
      <c r="J64" s="28" t="s">
        <v>1459</v>
      </c>
      <c r="K64" s="171" t="s">
        <v>5667</v>
      </c>
      <c r="L64" s="171" t="s">
        <v>5538</v>
      </c>
      <c r="M64" s="28" t="s">
        <v>1481</v>
      </c>
      <c r="N64" s="28" t="s">
        <v>1866</v>
      </c>
      <c r="O64" s="28" t="s">
        <v>1477</v>
      </c>
      <c r="P64" s="172">
        <v>0</v>
      </c>
      <c r="Q64" s="172">
        <v>0</v>
      </c>
      <c r="R64" s="172">
        <v>0</v>
      </c>
      <c r="S64" s="33" t="s">
        <v>1471</v>
      </c>
      <c r="T64" s="34" t="s">
        <v>4049</v>
      </c>
      <c r="U64" s="33" t="s">
        <v>1472</v>
      </c>
      <c r="V64" s="35">
        <v>0</v>
      </c>
      <c r="W64" s="33">
        <v>0</v>
      </c>
      <c r="X64" s="33">
        <v>0</v>
      </c>
      <c r="Y64" s="37">
        <v>0</v>
      </c>
    </row>
    <row r="65" spans="1:25" s="7" customFormat="1" ht="45">
      <c r="A65" s="8">
        <v>55</v>
      </c>
      <c r="B65" s="37" t="s">
        <v>3822</v>
      </c>
      <c r="C65" s="28" t="s">
        <v>35</v>
      </c>
      <c r="D65" s="28"/>
      <c r="E65" s="30">
        <v>1.50012333705201E+22</v>
      </c>
      <c r="F65" s="31">
        <v>42283</v>
      </c>
      <c r="G65" s="28" t="s">
        <v>1465</v>
      </c>
      <c r="H65" s="32" t="s">
        <v>1626</v>
      </c>
      <c r="I65" s="28" t="s">
        <v>1490</v>
      </c>
      <c r="J65" s="28" t="s">
        <v>1459</v>
      </c>
      <c r="K65" s="171" t="s">
        <v>5667</v>
      </c>
      <c r="L65" s="171" t="s">
        <v>5536</v>
      </c>
      <c r="M65" s="28" t="s">
        <v>1481</v>
      </c>
      <c r="N65" s="28" t="s">
        <v>1866</v>
      </c>
      <c r="O65" s="28" t="s">
        <v>1470</v>
      </c>
      <c r="P65" s="172">
        <v>0</v>
      </c>
      <c r="Q65" s="172">
        <v>0</v>
      </c>
      <c r="R65" s="172">
        <v>0</v>
      </c>
      <c r="S65" s="33" t="s">
        <v>1471</v>
      </c>
      <c r="T65" s="34" t="s">
        <v>4049</v>
      </c>
      <c r="U65" s="33"/>
      <c r="V65" s="35">
        <v>0</v>
      </c>
      <c r="W65" s="33">
        <v>0</v>
      </c>
      <c r="X65" s="33">
        <v>0</v>
      </c>
      <c r="Y65" s="173">
        <v>0</v>
      </c>
    </row>
    <row r="66" spans="1:25" s="7" customFormat="1" ht="30">
      <c r="A66" s="8">
        <v>56</v>
      </c>
      <c r="B66" s="37" t="s">
        <v>3825</v>
      </c>
      <c r="C66" s="28" t="s">
        <v>35</v>
      </c>
      <c r="D66" s="28"/>
      <c r="E66" s="30">
        <v>1.50012333000201E+22</v>
      </c>
      <c r="F66" s="31">
        <v>42117</v>
      </c>
      <c r="G66" s="28" t="s">
        <v>1465</v>
      </c>
      <c r="H66" s="32" t="s">
        <v>1618</v>
      </c>
      <c r="I66" s="28" t="s">
        <v>1490</v>
      </c>
      <c r="J66" s="28" t="s">
        <v>1459</v>
      </c>
      <c r="K66" s="171" t="s">
        <v>5667</v>
      </c>
      <c r="L66" s="171" t="s">
        <v>5539</v>
      </c>
      <c r="M66" s="28" t="s">
        <v>1481</v>
      </c>
      <c r="N66" s="28" t="s">
        <v>1866</v>
      </c>
      <c r="O66" s="28" t="s">
        <v>1482</v>
      </c>
      <c r="P66" s="179">
        <v>221875510996</v>
      </c>
      <c r="Q66" s="179">
        <v>221875510996</v>
      </c>
      <c r="R66" s="172">
        <v>0</v>
      </c>
      <c r="S66" s="33" t="s">
        <v>1471</v>
      </c>
      <c r="T66" s="34" t="s">
        <v>4049</v>
      </c>
      <c r="U66" s="33"/>
      <c r="V66" s="35">
        <v>0</v>
      </c>
      <c r="W66" s="33">
        <v>0</v>
      </c>
      <c r="X66" s="33">
        <v>0</v>
      </c>
      <c r="Y66" s="173" t="s">
        <v>4077</v>
      </c>
    </row>
    <row r="67" spans="1:25" s="7" customFormat="1" ht="45">
      <c r="A67" s="8">
        <v>57</v>
      </c>
      <c r="B67" s="37" t="s">
        <v>3828</v>
      </c>
      <c r="C67" s="28" t="s">
        <v>35</v>
      </c>
      <c r="D67" s="28"/>
      <c r="E67" s="30">
        <v>1.50012333000201E+22</v>
      </c>
      <c r="F67" s="31">
        <v>42023</v>
      </c>
      <c r="G67" s="28" t="s">
        <v>1465</v>
      </c>
      <c r="H67" s="32" t="s">
        <v>1626</v>
      </c>
      <c r="I67" s="28" t="s">
        <v>1490</v>
      </c>
      <c r="J67" s="28" t="s">
        <v>1459</v>
      </c>
      <c r="K67" s="171" t="s">
        <v>5667</v>
      </c>
      <c r="L67" s="171" t="s">
        <v>5540</v>
      </c>
      <c r="M67" s="28" t="s">
        <v>1481</v>
      </c>
      <c r="N67" s="28" t="s">
        <v>1866</v>
      </c>
      <c r="O67" s="28" t="s">
        <v>1482</v>
      </c>
      <c r="P67" s="172">
        <v>0</v>
      </c>
      <c r="Q67" s="172">
        <v>0</v>
      </c>
      <c r="R67" s="172">
        <v>0</v>
      </c>
      <c r="S67" s="33" t="s">
        <v>1471</v>
      </c>
      <c r="T67" s="34" t="s">
        <v>4049</v>
      </c>
      <c r="U67" s="33" t="s">
        <v>1463</v>
      </c>
      <c r="V67" s="35">
        <v>0</v>
      </c>
      <c r="W67" s="33">
        <v>0</v>
      </c>
      <c r="X67" s="33">
        <v>0</v>
      </c>
      <c r="Y67" s="173" t="s">
        <v>4078</v>
      </c>
    </row>
    <row r="68" spans="1:25" s="7" customFormat="1" ht="45">
      <c r="A68" s="8">
        <v>58</v>
      </c>
      <c r="B68" s="37" t="s">
        <v>3830</v>
      </c>
      <c r="C68" s="28" t="s">
        <v>35</v>
      </c>
      <c r="D68" s="28"/>
      <c r="E68" s="30">
        <v>1.50012333000201E+22</v>
      </c>
      <c r="F68" s="31">
        <v>42419</v>
      </c>
      <c r="G68" s="28" t="s">
        <v>1465</v>
      </c>
      <c r="H68" s="32" t="s">
        <v>1626</v>
      </c>
      <c r="I68" s="28" t="s">
        <v>1490</v>
      </c>
      <c r="J68" s="28" t="s">
        <v>1459</v>
      </c>
      <c r="K68" s="171" t="s">
        <v>5667</v>
      </c>
      <c r="L68" s="171" t="s">
        <v>5541</v>
      </c>
      <c r="M68" s="28" t="s">
        <v>1481</v>
      </c>
      <c r="N68" s="28" t="s">
        <v>1866</v>
      </c>
      <c r="O68" s="28" t="s">
        <v>1470</v>
      </c>
      <c r="P68" s="172">
        <v>0</v>
      </c>
      <c r="Q68" s="172">
        <v>0</v>
      </c>
      <c r="R68" s="172">
        <v>0</v>
      </c>
      <c r="S68" s="33" t="s">
        <v>1471</v>
      </c>
      <c r="T68" s="34" t="s">
        <v>4049</v>
      </c>
      <c r="U68" s="33"/>
      <c r="V68" s="35">
        <v>0</v>
      </c>
      <c r="W68" s="33">
        <v>0</v>
      </c>
      <c r="X68" s="33">
        <v>0</v>
      </c>
      <c r="Y68" s="173">
        <v>0</v>
      </c>
    </row>
    <row r="69" spans="1:25" s="7" customFormat="1" ht="45">
      <c r="A69" s="8">
        <v>59</v>
      </c>
      <c r="B69" s="37" t="s">
        <v>3833</v>
      </c>
      <c r="C69" s="28" t="s">
        <v>35</v>
      </c>
      <c r="D69" s="28"/>
      <c r="E69" s="30">
        <v>1.50012333000201E+22</v>
      </c>
      <c r="F69" s="31">
        <v>42669</v>
      </c>
      <c r="G69" s="28" t="s">
        <v>1465</v>
      </c>
      <c r="H69" s="32" t="s">
        <v>1618</v>
      </c>
      <c r="I69" s="28" t="s">
        <v>1490</v>
      </c>
      <c r="J69" s="28" t="s">
        <v>1459</v>
      </c>
      <c r="K69" s="171" t="s">
        <v>5667</v>
      </c>
      <c r="L69" s="171" t="s">
        <v>5542</v>
      </c>
      <c r="M69" s="28" t="s">
        <v>1481</v>
      </c>
      <c r="N69" s="28" t="s">
        <v>1866</v>
      </c>
      <c r="O69" s="28" t="s">
        <v>1482</v>
      </c>
      <c r="P69" s="172">
        <v>1556356101</v>
      </c>
      <c r="Q69" s="172">
        <v>1556356101</v>
      </c>
      <c r="R69" s="172">
        <v>0</v>
      </c>
      <c r="S69" s="33" t="s">
        <v>1471</v>
      </c>
      <c r="T69" s="34" t="s">
        <v>4049</v>
      </c>
      <c r="U69" s="33"/>
      <c r="V69" s="35">
        <v>0</v>
      </c>
      <c r="W69" s="33">
        <v>0</v>
      </c>
      <c r="X69" s="33">
        <v>0</v>
      </c>
      <c r="Y69" s="29" t="s">
        <v>4079</v>
      </c>
    </row>
    <row r="70" spans="1:25" s="7" customFormat="1" ht="45">
      <c r="A70" s="8">
        <v>60</v>
      </c>
      <c r="B70" s="37" t="s">
        <v>3835</v>
      </c>
      <c r="C70" s="28" t="s">
        <v>35</v>
      </c>
      <c r="D70" s="28"/>
      <c r="E70" s="30">
        <v>1.50012333000201E+22</v>
      </c>
      <c r="F70" s="31">
        <v>42804</v>
      </c>
      <c r="G70" s="28" t="s">
        <v>1465</v>
      </c>
      <c r="H70" s="32" t="s">
        <v>1626</v>
      </c>
      <c r="I70" s="28" t="s">
        <v>1490</v>
      </c>
      <c r="J70" s="28" t="s">
        <v>1459</v>
      </c>
      <c r="K70" s="171" t="s">
        <v>5667</v>
      </c>
      <c r="L70" s="171" t="s">
        <v>5543</v>
      </c>
      <c r="M70" s="28" t="s">
        <v>1481</v>
      </c>
      <c r="N70" s="28" t="s">
        <v>1866</v>
      </c>
      <c r="O70" s="28" t="s">
        <v>1482</v>
      </c>
      <c r="P70" s="172">
        <v>0</v>
      </c>
      <c r="Q70" s="172">
        <v>0</v>
      </c>
      <c r="R70" s="172">
        <v>0</v>
      </c>
      <c r="S70" s="33" t="s">
        <v>1471</v>
      </c>
      <c r="T70" s="34" t="s">
        <v>4049</v>
      </c>
      <c r="U70" s="33"/>
      <c r="V70" s="35">
        <v>0</v>
      </c>
      <c r="W70" s="33">
        <v>0</v>
      </c>
      <c r="X70" s="33">
        <v>0</v>
      </c>
      <c r="Y70" s="29" t="s">
        <v>4071</v>
      </c>
    </row>
    <row r="71" spans="1:25" s="7" customFormat="1" ht="45">
      <c r="A71" s="8">
        <v>61</v>
      </c>
      <c r="B71" s="37" t="s">
        <v>3838</v>
      </c>
      <c r="C71" s="28" t="s">
        <v>35</v>
      </c>
      <c r="D71" s="28"/>
      <c r="E71" s="30">
        <v>1.50012333000201E+22</v>
      </c>
      <c r="F71" s="31">
        <v>42775</v>
      </c>
      <c r="G71" s="28" t="s">
        <v>1465</v>
      </c>
      <c r="H71" s="32" t="s">
        <v>1616</v>
      </c>
      <c r="I71" s="28" t="s">
        <v>1490</v>
      </c>
      <c r="J71" s="28" t="s">
        <v>1459</v>
      </c>
      <c r="K71" s="171" t="s">
        <v>5667</v>
      </c>
      <c r="L71" s="171" t="s">
        <v>5544</v>
      </c>
      <c r="M71" s="28" t="s">
        <v>1481</v>
      </c>
      <c r="N71" s="28" t="s">
        <v>1866</v>
      </c>
      <c r="O71" s="28" t="s">
        <v>1470</v>
      </c>
      <c r="P71" s="172">
        <v>0</v>
      </c>
      <c r="Q71" s="172">
        <v>0</v>
      </c>
      <c r="R71" s="172">
        <v>0</v>
      </c>
      <c r="S71" s="33" t="s">
        <v>1471</v>
      </c>
      <c r="T71" s="34" t="s">
        <v>4049</v>
      </c>
      <c r="U71" s="33"/>
      <c r="V71" s="35">
        <v>0</v>
      </c>
      <c r="W71" s="33">
        <v>0</v>
      </c>
      <c r="X71" s="33">
        <v>0</v>
      </c>
      <c r="Y71" s="173" t="s">
        <v>4080</v>
      </c>
    </row>
    <row r="72" spans="1:25" s="7" customFormat="1" ht="45">
      <c r="A72" s="8">
        <v>62</v>
      </c>
      <c r="B72" s="37" t="s">
        <v>3841</v>
      </c>
      <c r="C72" s="28" t="s">
        <v>35</v>
      </c>
      <c r="D72" s="28"/>
      <c r="E72" s="30">
        <v>1.50012333000201E+22</v>
      </c>
      <c r="F72" s="31">
        <v>42929</v>
      </c>
      <c r="G72" s="28" t="s">
        <v>1465</v>
      </c>
      <c r="H72" s="32" t="s">
        <v>1626</v>
      </c>
      <c r="I72" s="28" t="s">
        <v>1490</v>
      </c>
      <c r="J72" s="28" t="s">
        <v>1459</v>
      </c>
      <c r="K72" s="171" t="s">
        <v>5667</v>
      </c>
      <c r="L72" s="171" t="s">
        <v>5545</v>
      </c>
      <c r="M72" s="28" t="s">
        <v>1481</v>
      </c>
      <c r="N72" s="28" t="s">
        <v>1866</v>
      </c>
      <c r="O72" s="28" t="s">
        <v>1482</v>
      </c>
      <c r="P72" s="172">
        <v>0</v>
      </c>
      <c r="Q72" s="172">
        <v>0</v>
      </c>
      <c r="R72" s="172">
        <v>0</v>
      </c>
      <c r="S72" s="33" t="s">
        <v>1471</v>
      </c>
      <c r="T72" s="34" t="s">
        <v>4049</v>
      </c>
      <c r="U72" s="33"/>
      <c r="V72" s="35">
        <v>0</v>
      </c>
      <c r="W72" s="33">
        <v>0</v>
      </c>
      <c r="X72" s="33">
        <v>0</v>
      </c>
      <c r="Y72" s="29" t="s">
        <v>4081</v>
      </c>
    </row>
    <row r="73" spans="1:25" s="7" customFormat="1" ht="45">
      <c r="A73" s="8">
        <v>63</v>
      </c>
      <c r="B73" s="37" t="s">
        <v>3844</v>
      </c>
      <c r="C73" s="28" t="s">
        <v>35</v>
      </c>
      <c r="D73" s="28"/>
      <c r="E73" s="30">
        <v>1.50012333000201E+22</v>
      </c>
      <c r="F73" s="31">
        <v>42902</v>
      </c>
      <c r="G73" s="28" t="s">
        <v>1465</v>
      </c>
      <c r="H73" s="32" t="s">
        <v>1626</v>
      </c>
      <c r="I73" s="28" t="s">
        <v>1490</v>
      </c>
      <c r="J73" s="28" t="s">
        <v>1459</v>
      </c>
      <c r="K73" s="171" t="s">
        <v>5667</v>
      </c>
      <c r="L73" s="171" t="s">
        <v>5546</v>
      </c>
      <c r="M73" s="28" t="s">
        <v>1481</v>
      </c>
      <c r="N73" s="28" t="s">
        <v>1866</v>
      </c>
      <c r="O73" s="28" t="s">
        <v>1470</v>
      </c>
      <c r="P73" s="172">
        <v>0</v>
      </c>
      <c r="Q73" s="172">
        <v>0</v>
      </c>
      <c r="R73" s="172">
        <v>0</v>
      </c>
      <c r="S73" s="33" t="s">
        <v>1471</v>
      </c>
      <c r="T73" s="34" t="s">
        <v>4049</v>
      </c>
      <c r="U73" s="33"/>
      <c r="V73" s="35">
        <v>0</v>
      </c>
      <c r="W73" s="33">
        <v>0</v>
      </c>
      <c r="X73" s="33">
        <v>0</v>
      </c>
      <c r="Y73" s="173" t="s">
        <v>4076</v>
      </c>
    </row>
    <row r="74" spans="1:25" s="7" customFormat="1" ht="45">
      <c r="A74" s="8">
        <v>64</v>
      </c>
      <c r="B74" s="37" t="s">
        <v>3847</v>
      </c>
      <c r="C74" s="28" t="s">
        <v>35</v>
      </c>
      <c r="D74" s="28"/>
      <c r="E74" s="30">
        <v>1.50012333000201E+22</v>
      </c>
      <c r="F74" s="31">
        <v>42895</v>
      </c>
      <c r="G74" s="28" t="s">
        <v>1465</v>
      </c>
      <c r="H74" s="32" t="s">
        <v>1626</v>
      </c>
      <c r="I74" s="28" t="s">
        <v>1490</v>
      </c>
      <c r="J74" s="28" t="s">
        <v>1459</v>
      </c>
      <c r="K74" s="171" t="s">
        <v>5667</v>
      </c>
      <c r="L74" s="37" t="s">
        <v>5547</v>
      </c>
      <c r="M74" s="28" t="s">
        <v>1481</v>
      </c>
      <c r="N74" s="28" t="s">
        <v>1866</v>
      </c>
      <c r="O74" s="28" t="s">
        <v>1470</v>
      </c>
      <c r="P74" s="172">
        <v>0</v>
      </c>
      <c r="Q74" s="172">
        <v>0</v>
      </c>
      <c r="R74" s="172">
        <v>0</v>
      </c>
      <c r="S74" s="33" t="s">
        <v>1471</v>
      </c>
      <c r="T74" s="34" t="s">
        <v>4049</v>
      </c>
      <c r="U74" s="33"/>
      <c r="V74" s="49">
        <v>0</v>
      </c>
      <c r="W74" s="33">
        <v>0</v>
      </c>
      <c r="X74" s="33">
        <v>0</v>
      </c>
      <c r="Y74" s="173">
        <v>0</v>
      </c>
    </row>
    <row r="75" spans="1:25" s="7" customFormat="1" ht="45">
      <c r="A75" s="8">
        <v>65</v>
      </c>
      <c r="B75" s="37" t="s">
        <v>3850</v>
      </c>
      <c r="C75" s="28" t="s">
        <v>35</v>
      </c>
      <c r="D75" s="28"/>
      <c r="E75" s="30">
        <v>1.50012333000201E+22</v>
      </c>
      <c r="F75" s="31">
        <v>42844</v>
      </c>
      <c r="G75" s="28" t="s">
        <v>1465</v>
      </c>
      <c r="H75" s="32" t="s">
        <v>1626</v>
      </c>
      <c r="I75" s="28" t="s">
        <v>1490</v>
      </c>
      <c r="J75" s="28" t="s">
        <v>1459</v>
      </c>
      <c r="K75" s="171" t="s">
        <v>5667</v>
      </c>
      <c r="L75" s="37" t="s">
        <v>5548</v>
      </c>
      <c r="M75" s="28" t="s">
        <v>1481</v>
      </c>
      <c r="N75" s="28" t="s">
        <v>1866</v>
      </c>
      <c r="O75" s="28" t="s">
        <v>1470</v>
      </c>
      <c r="P75" s="172">
        <v>0</v>
      </c>
      <c r="Q75" s="172">
        <v>0</v>
      </c>
      <c r="R75" s="172">
        <v>0</v>
      </c>
      <c r="S75" s="33" t="s">
        <v>1471</v>
      </c>
      <c r="T75" s="34" t="s">
        <v>4049</v>
      </c>
      <c r="U75" s="33"/>
      <c r="V75" s="49">
        <v>0</v>
      </c>
      <c r="W75" s="33">
        <v>0</v>
      </c>
      <c r="X75" s="33">
        <v>0</v>
      </c>
      <c r="Y75" s="28">
        <v>0</v>
      </c>
    </row>
    <row r="76" spans="1:25" s="7" customFormat="1" ht="60">
      <c r="A76" s="8">
        <v>66</v>
      </c>
      <c r="B76" s="37" t="s">
        <v>3853</v>
      </c>
      <c r="C76" s="28" t="s">
        <v>35</v>
      </c>
      <c r="D76" s="28"/>
      <c r="E76" s="30">
        <v>1.50012333000201E+22</v>
      </c>
      <c r="F76" s="31">
        <v>42828</v>
      </c>
      <c r="G76" s="28" t="s">
        <v>1465</v>
      </c>
      <c r="H76" s="32" t="s">
        <v>1618</v>
      </c>
      <c r="I76" s="28" t="s">
        <v>1490</v>
      </c>
      <c r="J76" s="28" t="s">
        <v>1459</v>
      </c>
      <c r="K76" s="171" t="s">
        <v>5667</v>
      </c>
      <c r="L76" s="180" t="s">
        <v>5559</v>
      </c>
      <c r="M76" s="28" t="s">
        <v>1481</v>
      </c>
      <c r="N76" s="28" t="s">
        <v>1866</v>
      </c>
      <c r="O76" s="28" t="s">
        <v>1470</v>
      </c>
      <c r="P76" s="172">
        <v>0</v>
      </c>
      <c r="Q76" s="172">
        <v>0</v>
      </c>
      <c r="R76" s="172">
        <v>0</v>
      </c>
      <c r="S76" s="33" t="s">
        <v>1471</v>
      </c>
      <c r="T76" s="34" t="s">
        <v>4049</v>
      </c>
      <c r="U76" s="33"/>
      <c r="V76" s="49">
        <v>0</v>
      </c>
      <c r="W76" s="33">
        <v>0</v>
      </c>
      <c r="X76" s="33">
        <v>0</v>
      </c>
      <c r="Y76" s="173" t="s">
        <v>4082</v>
      </c>
    </row>
    <row r="77" spans="1:25" s="7" customFormat="1" ht="45">
      <c r="A77" s="8">
        <v>67</v>
      </c>
      <c r="B77" s="37" t="s">
        <v>3856</v>
      </c>
      <c r="C77" s="28" t="s">
        <v>35</v>
      </c>
      <c r="D77" s="28"/>
      <c r="E77" s="30">
        <v>1.50012333000201E+22</v>
      </c>
      <c r="F77" s="31">
        <v>42962</v>
      </c>
      <c r="G77" s="28" t="s">
        <v>1465</v>
      </c>
      <c r="H77" s="32" t="s">
        <v>1626</v>
      </c>
      <c r="I77" s="28" t="s">
        <v>1490</v>
      </c>
      <c r="J77" s="28" t="s">
        <v>1459</v>
      </c>
      <c r="K77" s="171" t="s">
        <v>5667</v>
      </c>
      <c r="L77" s="37" t="s">
        <v>5549</v>
      </c>
      <c r="M77" s="28" t="s">
        <v>1481</v>
      </c>
      <c r="N77" s="28" t="s">
        <v>1866</v>
      </c>
      <c r="O77" s="28" t="s">
        <v>1482</v>
      </c>
      <c r="P77" s="172">
        <v>0</v>
      </c>
      <c r="Q77" s="172">
        <v>0</v>
      </c>
      <c r="R77" s="172">
        <v>0</v>
      </c>
      <c r="S77" s="33" t="s">
        <v>1471</v>
      </c>
      <c r="T77" s="34" t="s">
        <v>4049</v>
      </c>
      <c r="U77" s="33"/>
      <c r="V77" s="49">
        <v>0</v>
      </c>
      <c r="W77" s="33">
        <v>0</v>
      </c>
      <c r="X77" s="33">
        <v>0</v>
      </c>
      <c r="Y77" s="29" t="s">
        <v>4081</v>
      </c>
    </row>
    <row r="78" spans="1:25" s="7" customFormat="1" ht="45">
      <c r="A78" s="8">
        <v>68</v>
      </c>
      <c r="B78" s="37" t="s">
        <v>3859</v>
      </c>
      <c r="C78" s="28" t="s">
        <v>35</v>
      </c>
      <c r="D78" s="28"/>
      <c r="E78" s="30">
        <v>1.50012333000201E+22</v>
      </c>
      <c r="F78" s="31">
        <v>42951</v>
      </c>
      <c r="G78" s="28" t="s">
        <v>1465</v>
      </c>
      <c r="H78" s="32" t="s">
        <v>1616</v>
      </c>
      <c r="I78" s="28" t="s">
        <v>1490</v>
      </c>
      <c r="J78" s="28" t="s">
        <v>1459</v>
      </c>
      <c r="K78" s="171" t="s">
        <v>5667</v>
      </c>
      <c r="L78" s="180" t="s">
        <v>5550</v>
      </c>
      <c r="M78" s="28" t="s">
        <v>1481</v>
      </c>
      <c r="N78" s="28" t="s">
        <v>1866</v>
      </c>
      <c r="O78" s="28" t="s">
        <v>1461</v>
      </c>
      <c r="P78" s="172">
        <v>0</v>
      </c>
      <c r="Q78" s="172">
        <v>0</v>
      </c>
      <c r="R78" s="172">
        <v>0</v>
      </c>
      <c r="S78" s="33" t="s">
        <v>1471</v>
      </c>
      <c r="T78" s="34" t="s">
        <v>4049</v>
      </c>
      <c r="U78" s="33"/>
      <c r="V78" s="49">
        <v>0</v>
      </c>
      <c r="W78" s="33">
        <v>0</v>
      </c>
      <c r="X78" s="33">
        <v>0</v>
      </c>
      <c r="Y78" s="173" t="s">
        <v>4080</v>
      </c>
    </row>
    <row r="79" spans="1:25" s="7" customFormat="1" ht="45">
      <c r="A79" s="8">
        <v>69</v>
      </c>
      <c r="B79" s="37" t="s">
        <v>3862</v>
      </c>
      <c r="C79" s="28" t="s">
        <v>35</v>
      </c>
      <c r="D79" s="28"/>
      <c r="E79" s="30">
        <v>1.50012333000201E+22</v>
      </c>
      <c r="F79" s="31">
        <v>42962</v>
      </c>
      <c r="G79" s="28" t="s">
        <v>1465</v>
      </c>
      <c r="H79" s="32" t="s">
        <v>1626</v>
      </c>
      <c r="I79" s="28" t="s">
        <v>1490</v>
      </c>
      <c r="J79" s="28" t="s">
        <v>1459</v>
      </c>
      <c r="K79" s="171" t="s">
        <v>5667</v>
      </c>
      <c r="L79" s="37" t="s">
        <v>5551</v>
      </c>
      <c r="M79" s="28" t="s">
        <v>1481</v>
      </c>
      <c r="N79" s="28" t="s">
        <v>1866</v>
      </c>
      <c r="O79" s="28" t="s">
        <v>1470</v>
      </c>
      <c r="P79" s="172">
        <v>0</v>
      </c>
      <c r="Q79" s="172">
        <v>0</v>
      </c>
      <c r="R79" s="172">
        <v>0</v>
      </c>
      <c r="S79" s="33" t="s">
        <v>1471</v>
      </c>
      <c r="T79" s="34" t="s">
        <v>4049</v>
      </c>
      <c r="U79" s="33"/>
      <c r="V79" s="49">
        <v>0</v>
      </c>
      <c r="W79" s="33">
        <v>0</v>
      </c>
      <c r="X79" s="33">
        <v>0</v>
      </c>
      <c r="Y79" s="173" t="s">
        <v>4083</v>
      </c>
    </row>
    <row r="80" spans="1:25" s="7" customFormat="1" ht="28.5" customHeight="1">
      <c r="A80" s="8">
        <v>70</v>
      </c>
      <c r="B80" s="37" t="s">
        <v>3865</v>
      </c>
      <c r="C80" s="28" t="s">
        <v>35</v>
      </c>
      <c r="D80" s="28"/>
      <c r="E80" s="30">
        <v>1.50012333000201E+22</v>
      </c>
      <c r="F80" s="31">
        <v>42982</v>
      </c>
      <c r="G80" s="28" t="s">
        <v>1465</v>
      </c>
      <c r="H80" s="32" t="s">
        <v>1618</v>
      </c>
      <c r="I80" s="28" t="s">
        <v>1490</v>
      </c>
      <c r="J80" s="28" t="s">
        <v>1459</v>
      </c>
      <c r="K80" s="171" t="s">
        <v>5667</v>
      </c>
      <c r="L80" s="37" t="s">
        <v>5552</v>
      </c>
      <c r="M80" s="28" t="s">
        <v>1481</v>
      </c>
      <c r="N80" s="28" t="s">
        <v>1866</v>
      </c>
      <c r="O80" s="28" t="s">
        <v>1470</v>
      </c>
      <c r="P80" s="172">
        <v>0</v>
      </c>
      <c r="Q80" s="172">
        <v>0</v>
      </c>
      <c r="R80" s="172">
        <v>0</v>
      </c>
      <c r="S80" s="33" t="s">
        <v>1471</v>
      </c>
      <c r="T80" s="34" t="s">
        <v>4049</v>
      </c>
      <c r="U80" s="33"/>
      <c r="V80" s="49">
        <v>0</v>
      </c>
      <c r="W80" s="33">
        <v>0</v>
      </c>
      <c r="X80" s="33">
        <v>0</v>
      </c>
      <c r="Y80" s="173" t="s">
        <v>4083</v>
      </c>
    </row>
    <row r="81" spans="1:25" s="7" customFormat="1" ht="48" customHeight="1">
      <c r="A81" s="8">
        <v>71</v>
      </c>
      <c r="B81" s="37" t="s">
        <v>3868</v>
      </c>
      <c r="C81" s="28" t="s">
        <v>35</v>
      </c>
      <c r="D81" s="28"/>
      <c r="E81" s="30">
        <v>1.50012333000201E+22</v>
      </c>
      <c r="F81" s="31">
        <v>42615</v>
      </c>
      <c r="G81" s="28" t="s">
        <v>1465</v>
      </c>
      <c r="H81" s="32" t="s">
        <v>1618</v>
      </c>
      <c r="I81" s="28" t="s">
        <v>1490</v>
      </c>
      <c r="J81" s="28" t="s">
        <v>1459</v>
      </c>
      <c r="K81" s="171" t="s">
        <v>5667</v>
      </c>
      <c r="L81" s="171" t="s">
        <v>5553</v>
      </c>
      <c r="M81" s="28" t="s">
        <v>1481</v>
      </c>
      <c r="N81" s="28" t="s">
        <v>1866</v>
      </c>
      <c r="O81" s="28" t="s">
        <v>1470</v>
      </c>
      <c r="P81" s="172">
        <v>580000000</v>
      </c>
      <c r="Q81" s="172">
        <v>580000000</v>
      </c>
      <c r="R81" s="172">
        <v>0</v>
      </c>
      <c r="S81" s="33" t="s">
        <v>1471</v>
      </c>
      <c r="T81" s="34" t="s">
        <v>4049</v>
      </c>
      <c r="U81" s="33"/>
      <c r="V81" s="35">
        <v>0</v>
      </c>
      <c r="W81" s="33">
        <v>0</v>
      </c>
      <c r="X81" s="33">
        <v>0</v>
      </c>
      <c r="Y81" s="173" t="s">
        <v>4083</v>
      </c>
    </row>
    <row r="82" spans="1:25" s="7" customFormat="1" ht="45">
      <c r="A82" s="8">
        <v>72</v>
      </c>
      <c r="B82" s="37" t="s">
        <v>3871</v>
      </c>
      <c r="C82" s="28" t="s">
        <v>35</v>
      </c>
      <c r="D82" s="28"/>
      <c r="E82" s="30">
        <v>1.50013333002201E+22</v>
      </c>
      <c r="F82" s="31">
        <v>42951</v>
      </c>
      <c r="G82" s="28" t="s">
        <v>1465</v>
      </c>
      <c r="H82" s="32" t="s">
        <v>1616</v>
      </c>
      <c r="I82" s="28" t="s">
        <v>1490</v>
      </c>
      <c r="J82" s="28" t="s">
        <v>1459</v>
      </c>
      <c r="K82" s="171" t="s">
        <v>5667</v>
      </c>
      <c r="L82" s="37" t="s">
        <v>5554</v>
      </c>
      <c r="M82" s="28" t="s">
        <v>1481</v>
      </c>
      <c r="N82" s="28" t="s">
        <v>1866</v>
      </c>
      <c r="O82" s="28" t="s">
        <v>1470</v>
      </c>
      <c r="P82" s="172">
        <v>0</v>
      </c>
      <c r="Q82" s="172">
        <v>0</v>
      </c>
      <c r="R82" s="172">
        <v>0</v>
      </c>
      <c r="S82" s="33" t="s">
        <v>1471</v>
      </c>
      <c r="T82" s="34" t="s">
        <v>4049</v>
      </c>
      <c r="U82" s="33"/>
      <c r="V82" s="49">
        <v>0</v>
      </c>
      <c r="W82" s="33">
        <v>0</v>
      </c>
      <c r="X82" s="33">
        <v>0</v>
      </c>
      <c r="Y82" s="37" t="s">
        <v>4058</v>
      </c>
    </row>
    <row r="83" spans="1:25" s="7" customFormat="1" ht="45">
      <c r="A83" s="8">
        <v>73</v>
      </c>
      <c r="B83" s="37" t="s">
        <v>3874</v>
      </c>
      <c r="C83" s="28" t="s">
        <v>35</v>
      </c>
      <c r="D83" s="28"/>
      <c r="E83" s="30">
        <v>1.500133310022E+22</v>
      </c>
      <c r="F83" s="31">
        <v>39204</v>
      </c>
      <c r="G83" s="28" t="s">
        <v>1465</v>
      </c>
      <c r="H83" s="32" t="s">
        <v>1618</v>
      </c>
      <c r="I83" s="28" t="s">
        <v>1490</v>
      </c>
      <c r="J83" s="28" t="s">
        <v>1459</v>
      </c>
      <c r="K83" s="171" t="s">
        <v>5667</v>
      </c>
      <c r="L83" s="171" t="s">
        <v>5555</v>
      </c>
      <c r="M83" s="28" t="s">
        <v>1481</v>
      </c>
      <c r="N83" s="28" t="s">
        <v>1866</v>
      </c>
      <c r="O83" s="28" t="s">
        <v>1482</v>
      </c>
      <c r="P83" s="172">
        <v>162000000</v>
      </c>
      <c r="Q83" s="172">
        <v>162000000</v>
      </c>
      <c r="R83" s="172">
        <v>0</v>
      </c>
      <c r="S83" s="33" t="s">
        <v>1471</v>
      </c>
      <c r="T83" s="34" t="s">
        <v>4049</v>
      </c>
      <c r="U83" s="33" t="s">
        <v>1463</v>
      </c>
      <c r="V83" s="35">
        <v>0</v>
      </c>
      <c r="W83" s="33">
        <v>0</v>
      </c>
      <c r="X83" s="33">
        <v>0</v>
      </c>
      <c r="Y83" s="173" t="s">
        <v>4084</v>
      </c>
    </row>
    <row r="84" spans="1:25" s="7" customFormat="1" ht="45">
      <c r="A84" s="8">
        <v>74</v>
      </c>
      <c r="B84" s="37" t="s">
        <v>3877</v>
      </c>
      <c r="C84" s="28" t="s">
        <v>35</v>
      </c>
      <c r="D84" s="28"/>
      <c r="E84" s="30">
        <v>1.500133310022E+22</v>
      </c>
      <c r="F84" s="31">
        <v>39965</v>
      </c>
      <c r="G84" s="28" t="s">
        <v>1465</v>
      </c>
      <c r="H84" s="32" t="s">
        <v>1626</v>
      </c>
      <c r="I84" s="28" t="s">
        <v>1490</v>
      </c>
      <c r="J84" s="28" t="s">
        <v>1459</v>
      </c>
      <c r="K84" s="171" t="s">
        <v>5667</v>
      </c>
      <c r="L84" s="171" t="s">
        <v>5556</v>
      </c>
      <c r="M84" s="28" t="s">
        <v>1481</v>
      </c>
      <c r="N84" s="28" t="s">
        <v>1866</v>
      </c>
      <c r="O84" s="28" t="s">
        <v>1470</v>
      </c>
      <c r="P84" s="172">
        <v>0</v>
      </c>
      <c r="Q84" s="172">
        <v>0</v>
      </c>
      <c r="R84" s="172">
        <v>0</v>
      </c>
      <c r="S84" s="33" t="s">
        <v>1471</v>
      </c>
      <c r="T84" s="34" t="s">
        <v>4049</v>
      </c>
      <c r="U84" s="33" t="s">
        <v>1463</v>
      </c>
      <c r="V84" s="35">
        <v>0</v>
      </c>
      <c r="W84" s="33">
        <v>0</v>
      </c>
      <c r="X84" s="33">
        <v>0</v>
      </c>
      <c r="Y84" s="36" t="s">
        <v>4054</v>
      </c>
    </row>
    <row r="85" spans="1:25" s="7" customFormat="1" ht="45">
      <c r="A85" s="8">
        <v>75</v>
      </c>
      <c r="B85" s="37" t="s">
        <v>3880</v>
      </c>
      <c r="C85" s="28" t="s">
        <v>35</v>
      </c>
      <c r="D85" s="28"/>
      <c r="E85" s="30">
        <v>1.500133310022E+22</v>
      </c>
      <c r="F85" s="31">
        <v>39965</v>
      </c>
      <c r="G85" s="28" t="s">
        <v>1465</v>
      </c>
      <c r="H85" s="32" t="s">
        <v>1626</v>
      </c>
      <c r="I85" s="28" t="s">
        <v>1490</v>
      </c>
      <c r="J85" s="28" t="s">
        <v>1459</v>
      </c>
      <c r="K85" s="171" t="s">
        <v>5667</v>
      </c>
      <c r="L85" s="171" t="s">
        <v>5556</v>
      </c>
      <c r="M85" s="28" t="s">
        <v>1481</v>
      </c>
      <c r="N85" s="28" t="s">
        <v>1866</v>
      </c>
      <c r="O85" s="28" t="s">
        <v>1470</v>
      </c>
      <c r="P85" s="172">
        <v>0</v>
      </c>
      <c r="Q85" s="172">
        <v>0</v>
      </c>
      <c r="R85" s="172">
        <v>0</v>
      </c>
      <c r="S85" s="33" t="s">
        <v>1471</v>
      </c>
      <c r="T85" s="34" t="s">
        <v>4049</v>
      </c>
      <c r="U85" s="33" t="s">
        <v>1463</v>
      </c>
      <c r="V85" s="35">
        <v>0</v>
      </c>
      <c r="W85" s="33">
        <v>0</v>
      </c>
      <c r="X85" s="33">
        <v>0</v>
      </c>
      <c r="Y85" s="36" t="s">
        <v>4054</v>
      </c>
    </row>
    <row r="86" spans="1:25" s="7" customFormat="1" ht="45">
      <c r="A86" s="8">
        <v>76</v>
      </c>
      <c r="B86" s="37" t="s">
        <v>3883</v>
      </c>
      <c r="C86" s="28" t="s">
        <v>35</v>
      </c>
      <c r="D86" s="28"/>
      <c r="E86" s="30">
        <v>1.5001333100222E+22</v>
      </c>
      <c r="F86" s="31">
        <v>40441</v>
      </c>
      <c r="G86" s="28" t="s">
        <v>1465</v>
      </c>
      <c r="H86" s="32" t="s">
        <v>1626</v>
      </c>
      <c r="I86" s="28" t="s">
        <v>1490</v>
      </c>
      <c r="J86" s="28" t="s">
        <v>1459</v>
      </c>
      <c r="K86" s="171" t="s">
        <v>5667</v>
      </c>
      <c r="L86" s="171" t="s">
        <v>5557</v>
      </c>
      <c r="M86" s="28" t="s">
        <v>1481</v>
      </c>
      <c r="N86" s="28" t="s">
        <v>1866</v>
      </c>
      <c r="O86" s="28" t="s">
        <v>1470</v>
      </c>
      <c r="P86" s="172">
        <v>0</v>
      </c>
      <c r="Q86" s="172">
        <v>0</v>
      </c>
      <c r="R86" s="172">
        <v>0</v>
      </c>
      <c r="S86" s="33" t="s">
        <v>1471</v>
      </c>
      <c r="T86" s="34" t="s">
        <v>4049</v>
      </c>
      <c r="U86" s="33" t="s">
        <v>1463</v>
      </c>
      <c r="V86" s="35">
        <v>0</v>
      </c>
      <c r="W86" s="33">
        <v>0</v>
      </c>
      <c r="X86" s="33">
        <v>0</v>
      </c>
      <c r="Y86" s="36" t="s">
        <v>4085</v>
      </c>
    </row>
    <row r="87" spans="1:25" s="7" customFormat="1" ht="45">
      <c r="A87" s="8">
        <v>77</v>
      </c>
      <c r="B87" s="37" t="s">
        <v>3886</v>
      </c>
      <c r="C87" s="28" t="s">
        <v>35</v>
      </c>
      <c r="D87" s="28"/>
      <c r="E87" s="30">
        <v>1.50013333002201E+22</v>
      </c>
      <c r="F87" s="31">
        <v>41620</v>
      </c>
      <c r="G87" s="28" t="s">
        <v>1465</v>
      </c>
      <c r="H87" s="32" t="s">
        <v>1626</v>
      </c>
      <c r="I87" s="28" t="s">
        <v>1490</v>
      </c>
      <c r="J87" s="28" t="s">
        <v>1459</v>
      </c>
      <c r="K87" s="171" t="s">
        <v>5667</v>
      </c>
      <c r="L87" s="171" t="s">
        <v>5558</v>
      </c>
      <c r="M87" s="28" t="s">
        <v>1481</v>
      </c>
      <c r="N87" s="28" t="s">
        <v>1866</v>
      </c>
      <c r="O87" s="28" t="s">
        <v>1470</v>
      </c>
      <c r="P87" s="172">
        <v>0</v>
      </c>
      <c r="Q87" s="172">
        <v>0</v>
      </c>
      <c r="R87" s="172">
        <v>0</v>
      </c>
      <c r="S87" s="33" t="s">
        <v>1471</v>
      </c>
      <c r="T87" s="34" t="s">
        <v>4049</v>
      </c>
      <c r="U87" s="33" t="s">
        <v>1463</v>
      </c>
      <c r="V87" s="35">
        <v>0</v>
      </c>
      <c r="W87" s="33">
        <v>0</v>
      </c>
      <c r="X87" s="33">
        <v>0</v>
      </c>
      <c r="Y87" s="36" t="s">
        <v>4054</v>
      </c>
    </row>
    <row r="88" spans="1:25" s="7" customFormat="1" ht="90">
      <c r="A88" s="8">
        <v>78</v>
      </c>
      <c r="B88" s="37" t="s">
        <v>3889</v>
      </c>
      <c r="C88" s="28" t="s">
        <v>35</v>
      </c>
      <c r="D88" s="28"/>
      <c r="E88" s="30">
        <v>1.50013333002201E+22</v>
      </c>
      <c r="F88" s="31">
        <v>42811</v>
      </c>
      <c r="G88" s="28" t="s">
        <v>1465</v>
      </c>
      <c r="H88" s="32" t="s">
        <v>1626</v>
      </c>
      <c r="I88" s="28" t="s">
        <v>1490</v>
      </c>
      <c r="J88" s="28" t="s">
        <v>1459</v>
      </c>
      <c r="K88" s="171" t="s">
        <v>5667</v>
      </c>
      <c r="L88" s="180" t="s">
        <v>5665</v>
      </c>
      <c r="M88" s="28" t="s">
        <v>1481</v>
      </c>
      <c r="N88" s="28" t="s">
        <v>1866</v>
      </c>
      <c r="O88" s="28" t="s">
        <v>1470</v>
      </c>
      <c r="P88" s="172">
        <v>0</v>
      </c>
      <c r="Q88" s="172">
        <v>0</v>
      </c>
      <c r="R88" s="172">
        <v>0</v>
      </c>
      <c r="S88" s="33" t="s">
        <v>1471</v>
      </c>
      <c r="T88" s="34" t="s">
        <v>4049</v>
      </c>
      <c r="U88" s="33"/>
      <c r="V88" s="49">
        <v>0</v>
      </c>
      <c r="W88" s="33">
        <v>0</v>
      </c>
      <c r="X88" s="33">
        <v>0</v>
      </c>
      <c r="Y88" s="28">
        <v>0</v>
      </c>
    </row>
    <row r="89" spans="1:25" s="7" customFormat="1" ht="45">
      <c r="A89" s="8">
        <v>79</v>
      </c>
      <c r="B89" s="37" t="s">
        <v>3892</v>
      </c>
      <c r="C89" s="28" t="s">
        <v>35</v>
      </c>
      <c r="D89" s="28"/>
      <c r="E89" s="30">
        <v>1.50013333002201E+22</v>
      </c>
      <c r="F89" s="31">
        <v>42842</v>
      </c>
      <c r="G89" s="28" t="s">
        <v>1465</v>
      </c>
      <c r="H89" s="32" t="s">
        <v>1626</v>
      </c>
      <c r="I89" s="28" t="s">
        <v>1490</v>
      </c>
      <c r="J89" s="28" t="s">
        <v>1459</v>
      </c>
      <c r="K89" s="171" t="s">
        <v>5667</v>
      </c>
      <c r="L89" s="37" t="s">
        <v>5664</v>
      </c>
      <c r="M89" s="28" t="s">
        <v>1481</v>
      </c>
      <c r="N89" s="28" t="s">
        <v>1866</v>
      </c>
      <c r="O89" s="28" t="s">
        <v>1470</v>
      </c>
      <c r="P89" s="172">
        <v>0</v>
      </c>
      <c r="Q89" s="172">
        <v>0</v>
      </c>
      <c r="R89" s="172">
        <v>0</v>
      </c>
      <c r="S89" s="33" t="s">
        <v>1471</v>
      </c>
      <c r="T89" s="34" t="s">
        <v>4049</v>
      </c>
      <c r="U89" s="33"/>
      <c r="V89" s="49">
        <v>0</v>
      </c>
      <c r="W89" s="33">
        <v>0</v>
      </c>
      <c r="X89" s="33">
        <v>0</v>
      </c>
      <c r="Y89" s="36" t="s">
        <v>4083</v>
      </c>
    </row>
    <row r="90" spans="1:25" s="7" customFormat="1" ht="45">
      <c r="A90" s="8">
        <v>80</v>
      </c>
      <c r="B90" s="37" t="s">
        <v>3895</v>
      </c>
      <c r="C90" s="28" t="s">
        <v>35</v>
      </c>
      <c r="D90" s="28"/>
      <c r="E90" s="30">
        <v>1.50013333002201E+22</v>
      </c>
      <c r="F90" s="31">
        <v>42221</v>
      </c>
      <c r="G90" s="28" t="s">
        <v>1465</v>
      </c>
      <c r="H90" s="32" t="s">
        <v>1616</v>
      </c>
      <c r="I90" s="28" t="s">
        <v>1490</v>
      </c>
      <c r="J90" s="28" t="s">
        <v>1459</v>
      </c>
      <c r="K90" s="171" t="s">
        <v>5667</v>
      </c>
      <c r="L90" s="37" t="s">
        <v>5560</v>
      </c>
      <c r="M90" s="28" t="s">
        <v>1481</v>
      </c>
      <c r="N90" s="28" t="s">
        <v>1866</v>
      </c>
      <c r="O90" s="28" t="s">
        <v>1470</v>
      </c>
      <c r="P90" s="172">
        <v>0</v>
      </c>
      <c r="Q90" s="172">
        <v>0</v>
      </c>
      <c r="R90" s="172">
        <v>0</v>
      </c>
      <c r="S90" s="33" t="s">
        <v>1471</v>
      </c>
      <c r="T90" s="34" t="s">
        <v>4049</v>
      </c>
      <c r="U90" s="33"/>
      <c r="V90" s="49">
        <v>0</v>
      </c>
      <c r="W90" s="33">
        <v>0</v>
      </c>
      <c r="X90" s="33">
        <v>0</v>
      </c>
      <c r="Y90" s="36" t="s">
        <v>4083</v>
      </c>
    </row>
    <row r="91" spans="1:25" s="7" customFormat="1" ht="60">
      <c r="A91" s="8">
        <v>81</v>
      </c>
      <c r="B91" s="37" t="s">
        <v>3898</v>
      </c>
      <c r="C91" s="28" t="s">
        <v>35</v>
      </c>
      <c r="D91" s="28"/>
      <c r="E91" s="30">
        <v>1.50013333002201E+22</v>
      </c>
      <c r="F91" s="31">
        <v>42587</v>
      </c>
      <c r="G91" s="28" t="s">
        <v>1465</v>
      </c>
      <c r="H91" s="32" t="s">
        <v>1626</v>
      </c>
      <c r="I91" s="28" t="s">
        <v>1490</v>
      </c>
      <c r="J91" s="28" t="s">
        <v>1459</v>
      </c>
      <c r="K91" s="171" t="s">
        <v>5667</v>
      </c>
      <c r="L91" s="37" t="s">
        <v>5492</v>
      </c>
      <c r="M91" s="28" t="s">
        <v>1481</v>
      </c>
      <c r="N91" s="28" t="s">
        <v>1866</v>
      </c>
      <c r="O91" s="28" t="s">
        <v>1482</v>
      </c>
      <c r="P91" s="172">
        <v>0</v>
      </c>
      <c r="Q91" s="172">
        <v>0</v>
      </c>
      <c r="R91" s="172">
        <v>0</v>
      </c>
      <c r="S91" s="33" t="s">
        <v>1471</v>
      </c>
      <c r="T91" s="34" t="s">
        <v>4049</v>
      </c>
      <c r="U91" s="33" t="s">
        <v>1472</v>
      </c>
      <c r="V91" s="49">
        <v>0</v>
      </c>
      <c r="W91" s="33">
        <v>0</v>
      </c>
      <c r="X91" s="33">
        <v>0</v>
      </c>
      <c r="Y91" s="38" t="s">
        <v>4086</v>
      </c>
    </row>
    <row r="92" spans="1:25" s="7" customFormat="1" ht="45">
      <c r="A92" s="8">
        <v>82</v>
      </c>
      <c r="B92" s="37" t="s">
        <v>3901</v>
      </c>
      <c r="C92" s="28" t="s">
        <v>35</v>
      </c>
      <c r="D92" s="28"/>
      <c r="E92" s="30">
        <v>1.50013331004201E+22</v>
      </c>
      <c r="F92" s="31">
        <v>40308</v>
      </c>
      <c r="G92" s="28" t="s">
        <v>1465</v>
      </c>
      <c r="H92" s="32" t="s">
        <v>1626</v>
      </c>
      <c r="I92" s="28" t="s">
        <v>1490</v>
      </c>
      <c r="J92" s="28" t="s">
        <v>1459</v>
      </c>
      <c r="K92" s="171" t="s">
        <v>5667</v>
      </c>
      <c r="L92" s="171" t="s">
        <v>5561</v>
      </c>
      <c r="M92" s="28" t="s">
        <v>1481</v>
      </c>
      <c r="N92" s="28" t="s">
        <v>1866</v>
      </c>
      <c r="O92" s="28" t="s">
        <v>1470</v>
      </c>
      <c r="P92" s="172">
        <v>0</v>
      </c>
      <c r="Q92" s="172">
        <v>0</v>
      </c>
      <c r="R92" s="172">
        <v>0</v>
      </c>
      <c r="S92" s="33" t="s">
        <v>1471</v>
      </c>
      <c r="T92" s="34" t="s">
        <v>4049</v>
      </c>
      <c r="U92" s="33" t="s">
        <v>1463</v>
      </c>
      <c r="V92" s="35">
        <v>0</v>
      </c>
      <c r="W92" s="33">
        <v>0</v>
      </c>
      <c r="X92" s="33">
        <v>0</v>
      </c>
      <c r="Y92" s="36" t="s">
        <v>4054</v>
      </c>
    </row>
    <row r="93" spans="1:25" s="7" customFormat="1" ht="60">
      <c r="A93" s="8">
        <v>83</v>
      </c>
      <c r="B93" s="37" t="s">
        <v>3904</v>
      </c>
      <c r="C93" s="28" t="s">
        <v>35</v>
      </c>
      <c r="D93" s="28"/>
      <c r="E93" s="30">
        <v>1.5001333300132E+22</v>
      </c>
      <c r="F93" s="31">
        <v>42242</v>
      </c>
      <c r="G93" s="28" t="s">
        <v>1465</v>
      </c>
      <c r="H93" s="32" t="s">
        <v>1634</v>
      </c>
      <c r="I93" s="28" t="s">
        <v>1490</v>
      </c>
      <c r="J93" s="28" t="s">
        <v>1459</v>
      </c>
      <c r="K93" s="171" t="s">
        <v>5667</v>
      </c>
      <c r="L93" s="171" t="s">
        <v>5562</v>
      </c>
      <c r="M93" s="28" t="s">
        <v>1481</v>
      </c>
      <c r="N93" s="28" t="s">
        <v>1866</v>
      </c>
      <c r="O93" s="28" t="s">
        <v>1477</v>
      </c>
      <c r="P93" s="172">
        <v>131956317</v>
      </c>
      <c r="Q93" s="172">
        <v>131956317</v>
      </c>
      <c r="R93" s="172">
        <v>5700436</v>
      </c>
      <c r="S93" s="33" t="s">
        <v>1471</v>
      </c>
      <c r="T93" s="34" t="s">
        <v>4049</v>
      </c>
      <c r="U93" s="33" t="s">
        <v>1472</v>
      </c>
      <c r="V93" s="35">
        <v>0</v>
      </c>
      <c r="W93" s="33">
        <v>0</v>
      </c>
      <c r="X93" s="33">
        <v>0</v>
      </c>
      <c r="Y93" s="181" t="s">
        <v>4087</v>
      </c>
    </row>
    <row r="94" spans="1:25" s="7" customFormat="1" ht="45">
      <c r="A94" s="8">
        <v>84</v>
      </c>
      <c r="B94" s="37" t="s">
        <v>3907</v>
      </c>
      <c r="C94" s="28" t="s">
        <v>35</v>
      </c>
      <c r="D94" s="28"/>
      <c r="E94" s="30">
        <v>1.50013331007201E+22</v>
      </c>
      <c r="F94" s="31">
        <v>40247</v>
      </c>
      <c r="G94" s="28" t="s">
        <v>1465</v>
      </c>
      <c r="H94" s="32" t="s">
        <v>1626</v>
      </c>
      <c r="I94" s="28" t="s">
        <v>1490</v>
      </c>
      <c r="J94" s="28" t="s">
        <v>1459</v>
      </c>
      <c r="K94" s="171" t="s">
        <v>5667</v>
      </c>
      <c r="L94" s="171" t="s">
        <v>5563</v>
      </c>
      <c r="M94" s="28" t="s">
        <v>1481</v>
      </c>
      <c r="N94" s="28" t="s">
        <v>1866</v>
      </c>
      <c r="O94" s="28" t="s">
        <v>1470</v>
      </c>
      <c r="P94" s="172">
        <v>0</v>
      </c>
      <c r="Q94" s="172">
        <v>0</v>
      </c>
      <c r="R94" s="172">
        <v>0</v>
      </c>
      <c r="S94" s="33" t="s">
        <v>1471</v>
      </c>
      <c r="T94" s="34" t="s">
        <v>4049</v>
      </c>
      <c r="U94" s="33"/>
      <c r="V94" s="35">
        <v>0</v>
      </c>
      <c r="W94" s="33">
        <v>0</v>
      </c>
      <c r="X94" s="33">
        <v>0</v>
      </c>
      <c r="Y94" s="36" t="s">
        <v>4054</v>
      </c>
    </row>
    <row r="95" spans="1:25" s="7" customFormat="1" ht="45">
      <c r="A95" s="8">
        <v>85</v>
      </c>
      <c r="B95" s="37" t="s">
        <v>3910</v>
      </c>
      <c r="C95" s="28" t="s">
        <v>35</v>
      </c>
      <c r="D95" s="28"/>
      <c r="E95" s="30">
        <v>1.5001333310072E+22</v>
      </c>
      <c r="F95" s="31">
        <v>40945</v>
      </c>
      <c r="G95" s="28" t="s">
        <v>1465</v>
      </c>
      <c r="H95" s="32" t="s">
        <v>1626</v>
      </c>
      <c r="I95" s="28" t="s">
        <v>1490</v>
      </c>
      <c r="J95" s="28" t="s">
        <v>1459</v>
      </c>
      <c r="K95" s="171" t="s">
        <v>5667</v>
      </c>
      <c r="L95" s="171" t="s">
        <v>5564</v>
      </c>
      <c r="M95" s="28" t="s">
        <v>1481</v>
      </c>
      <c r="N95" s="28" t="s">
        <v>1866</v>
      </c>
      <c r="O95" s="28" t="s">
        <v>1470</v>
      </c>
      <c r="P95" s="172">
        <v>0</v>
      </c>
      <c r="Q95" s="172">
        <v>0</v>
      </c>
      <c r="R95" s="172">
        <v>0</v>
      </c>
      <c r="S95" s="33" t="s">
        <v>1471</v>
      </c>
      <c r="T95" s="34" t="s">
        <v>4049</v>
      </c>
      <c r="U95" s="33" t="s">
        <v>1463</v>
      </c>
      <c r="V95" s="35">
        <v>0</v>
      </c>
      <c r="W95" s="33">
        <v>0</v>
      </c>
      <c r="X95" s="33">
        <v>0</v>
      </c>
      <c r="Y95" s="36" t="s">
        <v>4054</v>
      </c>
    </row>
    <row r="96" spans="1:25" s="7" customFormat="1" ht="45">
      <c r="A96" s="8">
        <v>86</v>
      </c>
      <c r="B96" s="37" t="s">
        <v>3913</v>
      </c>
      <c r="C96" s="28" t="s">
        <v>35</v>
      </c>
      <c r="D96" s="28"/>
      <c r="E96" s="30">
        <v>1.50013333007201E+22</v>
      </c>
      <c r="F96" s="31">
        <v>42881</v>
      </c>
      <c r="G96" s="28" t="s">
        <v>1465</v>
      </c>
      <c r="H96" s="32" t="s">
        <v>1616</v>
      </c>
      <c r="I96" s="28" t="s">
        <v>1490</v>
      </c>
      <c r="J96" s="28" t="s">
        <v>1459</v>
      </c>
      <c r="K96" s="171" t="s">
        <v>5667</v>
      </c>
      <c r="L96" s="37" t="s">
        <v>5565</v>
      </c>
      <c r="M96" s="28" t="s">
        <v>1481</v>
      </c>
      <c r="N96" s="28" t="s">
        <v>1866</v>
      </c>
      <c r="O96" s="28" t="s">
        <v>1461</v>
      </c>
      <c r="P96" s="172">
        <v>0</v>
      </c>
      <c r="Q96" s="172">
        <v>0</v>
      </c>
      <c r="R96" s="172">
        <v>0</v>
      </c>
      <c r="S96" s="33" t="s">
        <v>1471</v>
      </c>
      <c r="T96" s="34" t="s">
        <v>4049</v>
      </c>
      <c r="U96" s="33"/>
      <c r="V96" s="49">
        <v>0</v>
      </c>
      <c r="W96" s="33">
        <v>0</v>
      </c>
      <c r="X96" s="33">
        <v>0</v>
      </c>
      <c r="Y96" s="180">
        <v>0</v>
      </c>
    </row>
    <row r="97" spans="1:25" s="7" customFormat="1" ht="45">
      <c r="A97" s="8">
        <v>87</v>
      </c>
      <c r="B97" s="37" t="s">
        <v>3916</v>
      </c>
      <c r="C97" s="28" t="s">
        <v>35</v>
      </c>
      <c r="D97" s="28"/>
      <c r="E97" s="30">
        <v>1.50013333009201E+22</v>
      </c>
      <c r="F97" s="31">
        <v>42628</v>
      </c>
      <c r="G97" s="28" t="s">
        <v>1465</v>
      </c>
      <c r="H97" s="32" t="s">
        <v>1616</v>
      </c>
      <c r="I97" s="28" t="s">
        <v>1490</v>
      </c>
      <c r="J97" s="28" t="s">
        <v>1459</v>
      </c>
      <c r="K97" s="171" t="s">
        <v>5667</v>
      </c>
      <c r="L97" s="171" t="s">
        <v>5566</v>
      </c>
      <c r="M97" s="28" t="s">
        <v>1481</v>
      </c>
      <c r="N97" s="28" t="s">
        <v>1866</v>
      </c>
      <c r="O97" s="28" t="s">
        <v>1470</v>
      </c>
      <c r="P97" s="172">
        <v>35177824</v>
      </c>
      <c r="Q97" s="172">
        <v>35177824</v>
      </c>
      <c r="R97" s="172">
        <v>0</v>
      </c>
      <c r="S97" s="33" t="s">
        <v>1471</v>
      </c>
      <c r="T97" s="34" t="s">
        <v>4049</v>
      </c>
      <c r="U97" s="33"/>
      <c r="V97" s="35">
        <v>0</v>
      </c>
      <c r="W97" s="33">
        <v>0</v>
      </c>
      <c r="X97" s="33">
        <v>0</v>
      </c>
      <c r="Y97" s="28">
        <v>0</v>
      </c>
    </row>
    <row r="98" spans="1:25" s="7" customFormat="1" ht="45">
      <c r="A98" s="8">
        <v>88</v>
      </c>
      <c r="B98" s="37" t="s">
        <v>3919</v>
      </c>
      <c r="C98" s="28" t="s">
        <v>35</v>
      </c>
      <c r="D98" s="28"/>
      <c r="E98" s="30">
        <v>1.50013333009201E+22</v>
      </c>
      <c r="F98" s="31">
        <v>42842</v>
      </c>
      <c r="G98" s="28" t="s">
        <v>1465</v>
      </c>
      <c r="H98" s="32" t="s">
        <v>1622</v>
      </c>
      <c r="I98" s="28" t="s">
        <v>1490</v>
      </c>
      <c r="J98" s="28" t="s">
        <v>1459</v>
      </c>
      <c r="K98" s="171" t="s">
        <v>5667</v>
      </c>
      <c r="L98" s="171" t="s">
        <v>5567</v>
      </c>
      <c r="M98" s="28" t="s">
        <v>1481</v>
      </c>
      <c r="N98" s="28" t="s">
        <v>1866</v>
      </c>
      <c r="O98" s="28" t="s">
        <v>1482</v>
      </c>
      <c r="P98" s="172">
        <f>104897388+105683723</f>
        <v>210581111</v>
      </c>
      <c r="Q98" s="172">
        <f>104897388+105683723</f>
        <v>210581111</v>
      </c>
      <c r="R98" s="172">
        <v>0</v>
      </c>
      <c r="S98" s="33" t="s">
        <v>1471</v>
      </c>
      <c r="T98" s="34" t="s">
        <v>4049</v>
      </c>
      <c r="U98" s="33" t="s">
        <v>1463</v>
      </c>
      <c r="V98" s="49"/>
      <c r="W98" s="33">
        <v>0</v>
      </c>
      <c r="X98" s="33">
        <v>0</v>
      </c>
      <c r="Y98" s="180" t="s">
        <v>4078</v>
      </c>
    </row>
    <row r="99" spans="1:25" s="7" customFormat="1" ht="45">
      <c r="A99" s="8">
        <v>89</v>
      </c>
      <c r="B99" s="37" t="s">
        <v>3922</v>
      </c>
      <c r="C99" s="28" t="s">
        <v>35</v>
      </c>
      <c r="D99" s="28"/>
      <c r="E99" s="30">
        <v>1.50013333009201E+22</v>
      </c>
      <c r="F99" s="31">
        <v>42842</v>
      </c>
      <c r="G99" s="28" t="s">
        <v>1465</v>
      </c>
      <c r="H99" s="32" t="s">
        <v>1616</v>
      </c>
      <c r="I99" s="28" t="s">
        <v>1490</v>
      </c>
      <c r="J99" s="28" t="s">
        <v>1459</v>
      </c>
      <c r="K99" s="171" t="s">
        <v>5667</v>
      </c>
      <c r="L99" s="171" t="s">
        <v>5568</v>
      </c>
      <c r="M99" s="28" t="s">
        <v>1481</v>
      </c>
      <c r="N99" s="28" t="s">
        <v>1866</v>
      </c>
      <c r="O99" s="28" t="s">
        <v>1461</v>
      </c>
      <c r="P99" s="172">
        <v>0</v>
      </c>
      <c r="Q99" s="172">
        <v>0</v>
      </c>
      <c r="R99" s="172">
        <v>0</v>
      </c>
      <c r="S99" s="33" t="s">
        <v>1471</v>
      </c>
      <c r="T99" s="34" t="s">
        <v>4049</v>
      </c>
      <c r="U99" s="33"/>
      <c r="V99" s="49"/>
      <c r="W99" s="33">
        <v>0</v>
      </c>
      <c r="X99" s="33">
        <v>0</v>
      </c>
      <c r="Y99" s="37" t="s">
        <v>4088</v>
      </c>
    </row>
    <row r="100" spans="1:25" s="7" customFormat="1" ht="45">
      <c r="A100" s="8">
        <v>90</v>
      </c>
      <c r="B100" s="37" t="s">
        <v>3925</v>
      </c>
      <c r="C100" s="28" t="s">
        <v>35</v>
      </c>
      <c r="D100" s="28"/>
      <c r="E100" s="30">
        <v>1.50013333009201E+22</v>
      </c>
      <c r="F100" s="31">
        <v>40855</v>
      </c>
      <c r="G100" s="28" t="s">
        <v>1465</v>
      </c>
      <c r="H100" s="32" t="s">
        <v>1626</v>
      </c>
      <c r="I100" s="28" t="s">
        <v>1490</v>
      </c>
      <c r="J100" s="28" t="s">
        <v>1459</v>
      </c>
      <c r="K100" s="171" t="s">
        <v>5667</v>
      </c>
      <c r="L100" s="171" t="s">
        <v>5569</v>
      </c>
      <c r="M100" s="28" t="s">
        <v>1481</v>
      </c>
      <c r="N100" s="28" t="s">
        <v>1866</v>
      </c>
      <c r="O100" s="28" t="s">
        <v>1470</v>
      </c>
      <c r="P100" s="172">
        <v>0</v>
      </c>
      <c r="Q100" s="172">
        <v>0</v>
      </c>
      <c r="R100" s="172">
        <v>0</v>
      </c>
      <c r="S100" s="33" t="s">
        <v>1471</v>
      </c>
      <c r="T100" s="34" t="s">
        <v>4049</v>
      </c>
      <c r="U100" s="33" t="s">
        <v>1472</v>
      </c>
      <c r="V100" s="49">
        <v>0</v>
      </c>
      <c r="W100" s="33">
        <v>0</v>
      </c>
      <c r="X100" s="33">
        <v>0</v>
      </c>
      <c r="Y100" s="180" t="s">
        <v>4054</v>
      </c>
    </row>
    <row r="101" spans="1:25" s="7" customFormat="1" ht="45">
      <c r="A101" s="8">
        <v>91</v>
      </c>
      <c r="B101" s="37" t="s">
        <v>3928</v>
      </c>
      <c r="C101" s="28" t="s">
        <v>35</v>
      </c>
      <c r="D101" s="28"/>
      <c r="E101" s="30">
        <v>1.50013333010201E+22</v>
      </c>
      <c r="F101" s="31">
        <v>42771</v>
      </c>
      <c r="G101" s="28" t="s">
        <v>1465</v>
      </c>
      <c r="H101" s="32" t="s">
        <v>1626</v>
      </c>
      <c r="I101" s="28" t="s">
        <v>1490</v>
      </c>
      <c r="J101" s="28" t="s">
        <v>1459</v>
      </c>
      <c r="K101" s="171" t="s">
        <v>5667</v>
      </c>
      <c r="L101" s="171" t="s">
        <v>5570</v>
      </c>
      <c r="M101" s="28" t="s">
        <v>1481</v>
      </c>
      <c r="N101" s="28" t="s">
        <v>1866</v>
      </c>
      <c r="O101" s="28" t="s">
        <v>1470</v>
      </c>
      <c r="P101" s="172">
        <v>0</v>
      </c>
      <c r="Q101" s="172">
        <v>0</v>
      </c>
      <c r="R101" s="172">
        <v>0</v>
      </c>
      <c r="S101" s="33" t="s">
        <v>1471</v>
      </c>
      <c r="T101" s="34" t="s">
        <v>4049</v>
      </c>
      <c r="U101" s="33" t="s">
        <v>1472</v>
      </c>
      <c r="V101" s="49">
        <v>0</v>
      </c>
      <c r="W101" s="33">
        <v>0</v>
      </c>
      <c r="X101" s="33">
        <v>0</v>
      </c>
      <c r="Y101" s="180" t="s">
        <v>4054</v>
      </c>
    </row>
    <row r="102" spans="1:25" s="7" customFormat="1" ht="75">
      <c r="A102" s="8">
        <v>92</v>
      </c>
      <c r="B102" s="37" t="s">
        <v>3931</v>
      </c>
      <c r="C102" s="28" t="s">
        <v>35</v>
      </c>
      <c r="D102" s="28"/>
      <c r="E102" s="30">
        <v>1.50013331092008E+22</v>
      </c>
      <c r="F102" s="31">
        <v>39517</v>
      </c>
      <c r="G102" s="28" t="s">
        <v>1465</v>
      </c>
      <c r="H102" s="32" t="s">
        <v>1626</v>
      </c>
      <c r="I102" s="28" t="s">
        <v>1490</v>
      </c>
      <c r="J102" s="28" t="s">
        <v>1459</v>
      </c>
      <c r="K102" s="171" t="s">
        <v>5667</v>
      </c>
      <c r="L102" s="171" t="s">
        <v>5571</v>
      </c>
      <c r="M102" s="28" t="s">
        <v>1481</v>
      </c>
      <c r="N102" s="28" t="s">
        <v>1866</v>
      </c>
      <c r="O102" s="28" t="s">
        <v>1470</v>
      </c>
      <c r="P102" s="172">
        <v>0</v>
      </c>
      <c r="Q102" s="172">
        <v>0</v>
      </c>
      <c r="R102" s="172">
        <v>0</v>
      </c>
      <c r="S102" s="33" t="s">
        <v>1471</v>
      </c>
      <c r="T102" s="34" t="s">
        <v>4049</v>
      </c>
      <c r="U102" s="33" t="s">
        <v>1472</v>
      </c>
      <c r="V102" s="35">
        <v>0</v>
      </c>
      <c r="W102" s="33">
        <v>0</v>
      </c>
      <c r="X102" s="33">
        <v>0</v>
      </c>
      <c r="Y102" s="173" t="s">
        <v>4089</v>
      </c>
    </row>
    <row r="103" spans="1:25" s="7" customFormat="1" ht="105">
      <c r="A103" s="8">
        <v>93</v>
      </c>
      <c r="B103" s="37" t="s">
        <v>3934</v>
      </c>
      <c r="C103" s="28" t="s">
        <v>35</v>
      </c>
      <c r="D103" s="28"/>
      <c r="E103" s="30">
        <v>1.500133310102E+22</v>
      </c>
      <c r="F103" s="31">
        <v>39652</v>
      </c>
      <c r="G103" s="28" t="s">
        <v>1465</v>
      </c>
      <c r="H103" s="32" t="s">
        <v>1626</v>
      </c>
      <c r="I103" s="28" t="s">
        <v>1490</v>
      </c>
      <c r="J103" s="28" t="s">
        <v>1459</v>
      </c>
      <c r="K103" s="171" t="s">
        <v>5667</v>
      </c>
      <c r="L103" s="171" t="s">
        <v>5572</v>
      </c>
      <c r="M103" s="28" t="s">
        <v>1481</v>
      </c>
      <c r="N103" s="28" t="s">
        <v>1866</v>
      </c>
      <c r="O103" s="28" t="s">
        <v>1470</v>
      </c>
      <c r="P103" s="172">
        <v>0</v>
      </c>
      <c r="Q103" s="172">
        <v>0</v>
      </c>
      <c r="R103" s="172">
        <v>0</v>
      </c>
      <c r="S103" s="33" t="s">
        <v>1471</v>
      </c>
      <c r="T103" s="34" t="s">
        <v>4049</v>
      </c>
      <c r="U103" s="33" t="s">
        <v>1472</v>
      </c>
      <c r="V103" s="35">
        <v>0</v>
      </c>
      <c r="W103" s="33">
        <v>0</v>
      </c>
      <c r="X103" s="33">
        <v>0</v>
      </c>
      <c r="Y103" s="36" t="s">
        <v>4090</v>
      </c>
    </row>
    <row r="104" spans="1:25" s="7" customFormat="1" ht="75">
      <c r="A104" s="8">
        <v>94</v>
      </c>
      <c r="B104" s="37" t="s">
        <v>3936</v>
      </c>
      <c r="C104" s="28" t="s">
        <v>35</v>
      </c>
      <c r="D104" s="28"/>
      <c r="E104" s="30">
        <v>1.50013331011201E+22</v>
      </c>
      <c r="F104" s="31">
        <v>40371</v>
      </c>
      <c r="G104" s="28" t="s">
        <v>1465</v>
      </c>
      <c r="H104" s="32" t="s">
        <v>1626</v>
      </c>
      <c r="I104" s="28" t="s">
        <v>1490</v>
      </c>
      <c r="J104" s="28" t="s">
        <v>1459</v>
      </c>
      <c r="K104" s="171" t="s">
        <v>5667</v>
      </c>
      <c r="L104" s="171" t="s">
        <v>5573</v>
      </c>
      <c r="M104" s="28" t="s">
        <v>1481</v>
      </c>
      <c r="N104" s="28" t="s">
        <v>1866</v>
      </c>
      <c r="O104" s="28" t="s">
        <v>1470</v>
      </c>
      <c r="P104" s="172">
        <v>0</v>
      </c>
      <c r="Q104" s="172">
        <v>0</v>
      </c>
      <c r="R104" s="172">
        <v>0</v>
      </c>
      <c r="S104" s="33" t="s">
        <v>1471</v>
      </c>
      <c r="T104" s="34" t="s">
        <v>4049</v>
      </c>
      <c r="U104" s="35" t="s">
        <v>1472</v>
      </c>
      <c r="V104" s="35">
        <v>0</v>
      </c>
      <c r="W104" s="33">
        <v>0</v>
      </c>
      <c r="X104" s="33">
        <v>0</v>
      </c>
      <c r="Y104" s="173" t="s">
        <v>4089</v>
      </c>
    </row>
    <row r="105" spans="1:25" s="7" customFormat="1" ht="45">
      <c r="A105" s="8">
        <v>95</v>
      </c>
      <c r="B105" s="37" t="s">
        <v>3946</v>
      </c>
      <c r="C105" s="28" t="s">
        <v>35</v>
      </c>
      <c r="D105" s="28"/>
      <c r="E105" s="30">
        <v>1.50013333011201E+22</v>
      </c>
      <c r="F105" s="31">
        <v>42213</v>
      </c>
      <c r="G105" s="28" t="s">
        <v>1465</v>
      </c>
      <c r="H105" s="32" t="s">
        <v>1626</v>
      </c>
      <c r="I105" s="28" t="s">
        <v>1490</v>
      </c>
      <c r="J105" s="28" t="s">
        <v>1459</v>
      </c>
      <c r="K105" s="171" t="s">
        <v>5667</v>
      </c>
      <c r="L105" s="171" t="s">
        <v>5574</v>
      </c>
      <c r="M105" s="28" t="s">
        <v>1481</v>
      </c>
      <c r="N105" s="28" t="s">
        <v>1866</v>
      </c>
      <c r="O105" s="28" t="s">
        <v>1470</v>
      </c>
      <c r="P105" s="172">
        <v>0</v>
      </c>
      <c r="Q105" s="172">
        <v>0</v>
      </c>
      <c r="R105" s="172">
        <v>0</v>
      </c>
      <c r="S105" s="33" t="s">
        <v>1471</v>
      </c>
      <c r="T105" s="34" t="s">
        <v>4049</v>
      </c>
      <c r="U105" s="33"/>
      <c r="V105" s="35">
        <v>0</v>
      </c>
      <c r="W105" s="33">
        <v>0</v>
      </c>
      <c r="X105" s="33">
        <v>0</v>
      </c>
      <c r="Y105" s="36">
        <v>0</v>
      </c>
    </row>
    <row r="106" spans="1:25" s="7" customFormat="1" ht="45">
      <c r="A106" s="8">
        <v>96</v>
      </c>
      <c r="B106" s="37" t="s">
        <v>3947</v>
      </c>
      <c r="C106" s="28" t="s">
        <v>35</v>
      </c>
      <c r="D106" s="28"/>
      <c r="E106" s="30">
        <v>1.50013333011201E+22</v>
      </c>
      <c r="F106" s="31">
        <v>42185</v>
      </c>
      <c r="G106" s="28" t="s">
        <v>1465</v>
      </c>
      <c r="H106" s="32" t="s">
        <v>1618</v>
      </c>
      <c r="I106" s="28" t="s">
        <v>1490</v>
      </c>
      <c r="J106" s="28" t="s">
        <v>1459</v>
      </c>
      <c r="K106" s="171" t="s">
        <v>5667</v>
      </c>
      <c r="L106" s="171" t="s">
        <v>5575</v>
      </c>
      <c r="M106" s="28" t="s">
        <v>1481</v>
      </c>
      <c r="N106" s="28" t="s">
        <v>1866</v>
      </c>
      <c r="O106" s="28" t="s">
        <v>1482</v>
      </c>
      <c r="P106" s="172">
        <v>518945625</v>
      </c>
      <c r="Q106" s="172">
        <v>518945625</v>
      </c>
      <c r="R106" s="172">
        <v>0</v>
      </c>
      <c r="S106" s="33" t="s">
        <v>1471</v>
      </c>
      <c r="T106" s="34" t="s">
        <v>4049</v>
      </c>
      <c r="U106" s="33" t="s">
        <v>1463</v>
      </c>
      <c r="V106" s="35">
        <v>0</v>
      </c>
      <c r="W106" s="33">
        <v>0</v>
      </c>
      <c r="X106" s="33">
        <v>0</v>
      </c>
      <c r="Y106" s="36" t="s">
        <v>4091</v>
      </c>
    </row>
    <row r="107" spans="1:25" s="7" customFormat="1" ht="45">
      <c r="A107" s="8">
        <v>97</v>
      </c>
      <c r="B107" s="37" t="s">
        <v>3948</v>
      </c>
      <c r="C107" s="28" t="s">
        <v>35</v>
      </c>
      <c r="D107" s="28"/>
      <c r="E107" s="30">
        <v>1.50013333013201E+22</v>
      </c>
      <c r="F107" s="31">
        <v>41876</v>
      </c>
      <c r="G107" s="28" t="s">
        <v>1465</v>
      </c>
      <c r="H107" s="32" t="s">
        <v>1618</v>
      </c>
      <c r="I107" s="28" t="s">
        <v>1490</v>
      </c>
      <c r="J107" s="28" t="s">
        <v>1459</v>
      </c>
      <c r="K107" s="171" t="s">
        <v>5667</v>
      </c>
      <c r="L107" s="171" t="s">
        <v>5576</v>
      </c>
      <c r="M107" s="28" t="s">
        <v>1481</v>
      </c>
      <c r="N107" s="28" t="s">
        <v>1866</v>
      </c>
      <c r="O107" s="28" t="s">
        <v>1461</v>
      </c>
      <c r="P107" s="172">
        <v>3457318983</v>
      </c>
      <c r="Q107" s="172">
        <v>3457318983</v>
      </c>
      <c r="R107" s="172">
        <v>0</v>
      </c>
      <c r="S107" s="33" t="s">
        <v>1471</v>
      </c>
      <c r="T107" s="34" t="s">
        <v>4049</v>
      </c>
      <c r="U107" s="33" t="s">
        <v>1463</v>
      </c>
      <c r="V107" s="35">
        <v>0</v>
      </c>
      <c r="W107" s="33">
        <v>0</v>
      </c>
      <c r="X107" s="33">
        <v>0</v>
      </c>
      <c r="Y107" s="173" t="s">
        <v>4092</v>
      </c>
    </row>
    <row r="108" spans="1:25" s="7" customFormat="1" ht="45">
      <c r="A108" s="8">
        <v>98</v>
      </c>
      <c r="B108" s="37" t="s">
        <v>3949</v>
      </c>
      <c r="C108" s="28" t="s">
        <v>35</v>
      </c>
      <c r="D108" s="28"/>
      <c r="E108" s="30">
        <v>1.50013333001201E+22</v>
      </c>
      <c r="F108" s="31">
        <v>42261</v>
      </c>
      <c r="G108" s="28" t="s">
        <v>1465</v>
      </c>
      <c r="H108" s="32" t="s">
        <v>1626</v>
      </c>
      <c r="I108" s="28" t="s">
        <v>1490</v>
      </c>
      <c r="J108" s="28" t="s">
        <v>1459</v>
      </c>
      <c r="K108" s="171" t="s">
        <v>5667</v>
      </c>
      <c r="L108" s="171" t="s">
        <v>5577</v>
      </c>
      <c r="M108" s="28" t="s">
        <v>1481</v>
      </c>
      <c r="N108" s="28" t="s">
        <v>1866</v>
      </c>
      <c r="O108" s="28" t="s">
        <v>1470</v>
      </c>
      <c r="P108" s="172">
        <v>0</v>
      </c>
      <c r="Q108" s="172">
        <v>0</v>
      </c>
      <c r="R108" s="172">
        <v>0</v>
      </c>
      <c r="S108" s="33" t="s">
        <v>1471</v>
      </c>
      <c r="T108" s="34" t="s">
        <v>4049</v>
      </c>
      <c r="U108" s="33"/>
      <c r="V108" s="49">
        <v>0</v>
      </c>
      <c r="W108" s="33">
        <v>0</v>
      </c>
      <c r="X108" s="33">
        <v>0</v>
      </c>
      <c r="Y108" s="28">
        <v>0</v>
      </c>
    </row>
    <row r="109" spans="1:25" s="7" customFormat="1" ht="45">
      <c r="A109" s="8">
        <v>99</v>
      </c>
      <c r="B109" s="37" t="s">
        <v>3950</v>
      </c>
      <c r="C109" s="28" t="s">
        <v>35</v>
      </c>
      <c r="D109" s="28"/>
      <c r="E109" s="30">
        <v>1.500133310122E+22</v>
      </c>
      <c r="F109" s="31">
        <v>40079</v>
      </c>
      <c r="G109" s="28" t="s">
        <v>1465</v>
      </c>
      <c r="H109" s="32" t="s">
        <v>1626</v>
      </c>
      <c r="I109" s="28" t="s">
        <v>1490</v>
      </c>
      <c r="J109" s="28" t="s">
        <v>1459</v>
      </c>
      <c r="K109" s="171" t="s">
        <v>5667</v>
      </c>
      <c r="L109" s="171" t="s">
        <v>5578</v>
      </c>
      <c r="M109" s="28" t="s">
        <v>1481</v>
      </c>
      <c r="N109" s="28" t="s">
        <v>1866</v>
      </c>
      <c r="O109" s="28" t="s">
        <v>1470</v>
      </c>
      <c r="P109" s="172">
        <v>0</v>
      </c>
      <c r="Q109" s="172">
        <v>0</v>
      </c>
      <c r="R109" s="172">
        <v>0</v>
      </c>
      <c r="S109" s="33" t="s">
        <v>1471</v>
      </c>
      <c r="T109" s="34" t="s">
        <v>4049</v>
      </c>
      <c r="U109" s="33" t="s">
        <v>1463</v>
      </c>
      <c r="V109" s="35">
        <v>0</v>
      </c>
      <c r="W109" s="33">
        <v>0</v>
      </c>
      <c r="X109" s="33">
        <v>0</v>
      </c>
      <c r="Y109" s="36" t="s">
        <v>4085</v>
      </c>
    </row>
    <row r="110" spans="1:25" s="7" customFormat="1" ht="45">
      <c r="A110" s="8">
        <v>100</v>
      </c>
      <c r="B110" s="37" t="s">
        <v>3951</v>
      </c>
      <c r="C110" s="28" t="s">
        <v>35</v>
      </c>
      <c r="D110" s="28"/>
      <c r="E110" s="30">
        <v>1.50013333012201E+22</v>
      </c>
      <c r="F110" s="31">
        <v>41417</v>
      </c>
      <c r="G110" s="28" t="s">
        <v>1465</v>
      </c>
      <c r="H110" s="32" t="s">
        <v>1618</v>
      </c>
      <c r="I110" s="28" t="s">
        <v>1490</v>
      </c>
      <c r="J110" s="28" t="s">
        <v>1459</v>
      </c>
      <c r="K110" s="171" t="s">
        <v>5667</v>
      </c>
      <c r="L110" s="171" t="s">
        <v>5579</v>
      </c>
      <c r="M110" s="28" t="s">
        <v>1481</v>
      </c>
      <c r="N110" s="28" t="s">
        <v>1866</v>
      </c>
      <c r="O110" s="28" t="s">
        <v>1482</v>
      </c>
      <c r="P110" s="172">
        <v>576385872</v>
      </c>
      <c r="Q110" s="172">
        <v>576385872</v>
      </c>
      <c r="R110" s="172">
        <v>0</v>
      </c>
      <c r="S110" s="33" t="s">
        <v>1471</v>
      </c>
      <c r="T110" s="34" t="s">
        <v>4049</v>
      </c>
      <c r="U110" s="33" t="s">
        <v>1463</v>
      </c>
      <c r="V110" s="35">
        <v>0</v>
      </c>
      <c r="W110" s="33">
        <v>0</v>
      </c>
      <c r="X110" s="33">
        <v>0</v>
      </c>
      <c r="Y110" s="36" t="s">
        <v>4093</v>
      </c>
    </row>
    <row r="111" spans="1:25" s="7" customFormat="1" ht="45">
      <c r="A111" s="8">
        <v>101</v>
      </c>
      <c r="B111" s="37" t="s">
        <v>3952</v>
      </c>
      <c r="C111" s="28" t="s">
        <v>35</v>
      </c>
      <c r="D111" s="28"/>
      <c r="E111" s="30">
        <v>1.50013333014201E+22</v>
      </c>
      <c r="F111" s="31">
        <v>41655</v>
      </c>
      <c r="G111" s="28" t="s">
        <v>1465</v>
      </c>
      <c r="H111" s="32" t="s">
        <v>1626</v>
      </c>
      <c r="I111" s="28" t="s">
        <v>1490</v>
      </c>
      <c r="J111" s="28" t="s">
        <v>1459</v>
      </c>
      <c r="K111" s="171" t="s">
        <v>5667</v>
      </c>
      <c r="L111" s="171" t="s">
        <v>5580</v>
      </c>
      <c r="M111" s="28" t="s">
        <v>1481</v>
      </c>
      <c r="N111" s="28" t="s">
        <v>1866</v>
      </c>
      <c r="O111" s="28" t="s">
        <v>1470</v>
      </c>
      <c r="P111" s="172">
        <v>0</v>
      </c>
      <c r="Q111" s="172">
        <v>0</v>
      </c>
      <c r="R111" s="172">
        <v>0</v>
      </c>
      <c r="S111" s="33" t="s">
        <v>1471</v>
      </c>
      <c r="T111" s="34" t="s">
        <v>4049</v>
      </c>
      <c r="U111" s="33" t="s">
        <v>1472</v>
      </c>
      <c r="V111" s="35">
        <v>0</v>
      </c>
      <c r="W111" s="33">
        <v>0</v>
      </c>
      <c r="X111" s="33">
        <v>0</v>
      </c>
      <c r="Y111" s="173" t="s">
        <v>4054</v>
      </c>
    </row>
    <row r="112" spans="1:25" s="7" customFormat="1" ht="45">
      <c r="A112" s="8">
        <v>102</v>
      </c>
      <c r="B112" s="37" t="s">
        <v>3953</v>
      </c>
      <c r="C112" s="28" t="s">
        <v>35</v>
      </c>
      <c r="D112" s="28"/>
      <c r="E112" s="30">
        <v>1.50013333014201E+22</v>
      </c>
      <c r="F112" s="31">
        <v>41571</v>
      </c>
      <c r="G112" s="28" t="s">
        <v>1465</v>
      </c>
      <c r="H112" s="32" t="s">
        <v>1626</v>
      </c>
      <c r="I112" s="28" t="s">
        <v>1490</v>
      </c>
      <c r="J112" s="28" t="s">
        <v>1459</v>
      </c>
      <c r="K112" s="171" t="s">
        <v>5667</v>
      </c>
      <c r="L112" s="171" t="s">
        <v>5581</v>
      </c>
      <c r="M112" s="28" t="s">
        <v>1481</v>
      </c>
      <c r="N112" s="28" t="s">
        <v>1866</v>
      </c>
      <c r="O112" s="28" t="s">
        <v>1470</v>
      </c>
      <c r="P112" s="172">
        <v>0</v>
      </c>
      <c r="Q112" s="172">
        <v>0</v>
      </c>
      <c r="R112" s="172">
        <v>0</v>
      </c>
      <c r="S112" s="33" t="s">
        <v>1471</v>
      </c>
      <c r="T112" s="34" t="s">
        <v>4049</v>
      </c>
      <c r="U112" s="33" t="s">
        <v>1463</v>
      </c>
      <c r="V112" s="35">
        <v>0</v>
      </c>
      <c r="W112" s="33">
        <v>0</v>
      </c>
      <c r="X112" s="33">
        <v>0</v>
      </c>
      <c r="Y112" s="173" t="s">
        <v>4054</v>
      </c>
    </row>
    <row r="113" spans="1:25" s="7" customFormat="1" ht="45">
      <c r="A113" s="8">
        <v>103</v>
      </c>
      <c r="B113" s="37" t="s">
        <v>3954</v>
      </c>
      <c r="C113" s="28" t="s">
        <v>35</v>
      </c>
      <c r="D113" s="28"/>
      <c r="E113" s="30">
        <v>1.50013333014201E+22</v>
      </c>
      <c r="F113" s="31">
        <v>41886</v>
      </c>
      <c r="G113" s="28" t="s">
        <v>1465</v>
      </c>
      <c r="H113" s="32" t="s">
        <v>1626</v>
      </c>
      <c r="I113" s="28" t="s">
        <v>1490</v>
      </c>
      <c r="J113" s="28" t="s">
        <v>1459</v>
      </c>
      <c r="K113" s="171" t="s">
        <v>5667</v>
      </c>
      <c r="L113" s="171" t="s">
        <v>5582</v>
      </c>
      <c r="M113" s="28" t="s">
        <v>1481</v>
      </c>
      <c r="N113" s="28" t="s">
        <v>1866</v>
      </c>
      <c r="O113" s="28" t="s">
        <v>1470</v>
      </c>
      <c r="P113" s="172">
        <v>0</v>
      </c>
      <c r="Q113" s="172">
        <v>0</v>
      </c>
      <c r="R113" s="172">
        <v>0</v>
      </c>
      <c r="S113" s="33" t="s">
        <v>1471</v>
      </c>
      <c r="T113" s="34" t="s">
        <v>4049</v>
      </c>
      <c r="U113" s="33"/>
      <c r="V113" s="35">
        <v>0</v>
      </c>
      <c r="W113" s="33">
        <v>0</v>
      </c>
      <c r="X113" s="33">
        <v>0</v>
      </c>
      <c r="Y113" s="28">
        <v>0</v>
      </c>
    </row>
    <row r="114" spans="1:25" s="7" customFormat="1" ht="15">
      <c r="A114" s="8">
        <v>104</v>
      </c>
      <c r="B114" s="37" t="s">
        <v>3955</v>
      </c>
      <c r="C114" s="28" t="s">
        <v>35</v>
      </c>
      <c r="D114" s="28"/>
      <c r="E114" s="30">
        <v>1.500133310062E+22</v>
      </c>
      <c r="F114" s="31">
        <v>39428</v>
      </c>
      <c r="G114" s="28" t="s">
        <v>1465</v>
      </c>
      <c r="H114" s="32" t="s">
        <v>1618</v>
      </c>
      <c r="I114" s="28" t="s">
        <v>1490</v>
      </c>
      <c r="J114" s="28" t="s">
        <v>1459</v>
      </c>
      <c r="K114" s="171" t="s">
        <v>5667</v>
      </c>
      <c r="L114" s="171" t="s">
        <v>5583</v>
      </c>
      <c r="M114" s="28" t="s">
        <v>1481</v>
      </c>
      <c r="N114" s="28" t="s">
        <v>1866</v>
      </c>
      <c r="O114" s="28" t="s">
        <v>1470</v>
      </c>
      <c r="P114" s="172">
        <v>260220000</v>
      </c>
      <c r="Q114" s="172">
        <v>260220000</v>
      </c>
      <c r="R114" s="172">
        <v>0</v>
      </c>
      <c r="S114" s="33" t="s">
        <v>1471</v>
      </c>
      <c r="T114" s="34" t="s">
        <v>4049</v>
      </c>
      <c r="U114" s="33"/>
      <c r="V114" s="35">
        <v>0</v>
      </c>
      <c r="W114" s="33">
        <v>0</v>
      </c>
      <c r="X114" s="33">
        <v>0</v>
      </c>
      <c r="Y114" s="36" t="s">
        <v>4094</v>
      </c>
    </row>
    <row r="115" spans="1:25" s="7" customFormat="1" ht="45">
      <c r="A115" s="8">
        <v>105</v>
      </c>
      <c r="B115" s="37" t="s">
        <v>3956</v>
      </c>
      <c r="C115" s="28" t="s">
        <v>35</v>
      </c>
      <c r="D115" s="28"/>
      <c r="E115" s="30">
        <v>1.500133310082E+22</v>
      </c>
      <c r="F115" s="31">
        <v>40196</v>
      </c>
      <c r="G115" s="28" t="s">
        <v>1465</v>
      </c>
      <c r="H115" s="32" t="s">
        <v>1626</v>
      </c>
      <c r="I115" s="28" t="s">
        <v>1490</v>
      </c>
      <c r="J115" s="28" t="s">
        <v>1459</v>
      </c>
      <c r="K115" s="171" t="s">
        <v>5667</v>
      </c>
      <c r="L115" s="171" t="s">
        <v>5584</v>
      </c>
      <c r="M115" s="28" t="s">
        <v>1481</v>
      </c>
      <c r="N115" s="28" t="s">
        <v>1866</v>
      </c>
      <c r="O115" s="28" t="s">
        <v>1470</v>
      </c>
      <c r="P115" s="172">
        <v>0</v>
      </c>
      <c r="Q115" s="172">
        <v>0</v>
      </c>
      <c r="R115" s="172">
        <v>0</v>
      </c>
      <c r="S115" s="33" t="s">
        <v>1471</v>
      </c>
      <c r="T115" s="34" t="s">
        <v>4049</v>
      </c>
      <c r="U115" s="33" t="s">
        <v>1463</v>
      </c>
      <c r="V115" s="35">
        <v>0</v>
      </c>
      <c r="W115" s="33">
        <v>0</v>
      </c>
      <c r="X115" s="33">
        <v>0</v>
      </c>
      <c r="Y115" s="173" t="s">
        <v>4054</v>
      </c>
    </row>
    <row r="116" spans="1:25" s="7" customFormat="1" ht="45">
      <c r="A116" s="8">
        <v>106</v>
      </c>
      <c r="B116" s="37" t="s">
        <v>3957</v>
      </c>
      <c r="C116" s="28" t="s">
        <v>35</v>
      </c>
      <c r="D116" s="28"/>
      <c r="E116" s="30">
        <v>1.50013331013201E+22</v>
      </c>
      <c r="F116" s="31">
        <v>40693</v>
      </c>
      <c r="G116" s="28" t="s">
        <v>1465</v>
      </c>
      <c r="H116" s="32" t="s">
        <v>1626</v>
      </c>
      <c r="I116" s="28" t="s">
        <v>1490</v>
      </c>
      <c r="J116" s="28" t="s">
        <v>1459</v>
      </c>
      <c r="K116" s="171" t="s">
        <v>5667</v>
      </c>
      <c r="L116" s="171" t="s">
        <v>5585</v>
      </c>
      <c r="M116" s="28" t="s">
        <v>1481</v>
      </c>
      <c r="N116" s="28" t="s">
        <v>1866</v>
      </c>
      <c r="O116" s="28" t="s">
        <v>1470</v>
      </c>
      <c r="P116" s="172">
        <v>0</v>
      </c>
      <c r="Q116" s="172">
        <v>0</v>
      </c>
      <c r="R116" s="172">
        <v>0</v>
      </c>
      <c r="S116" s="33" t="s">
        <v>1471</v>
      </c>
      <c r="T116" s="34" t="s">
        <v>4049</v>
      </c>
      <c r="U116" s="33" t="s">
        <v>1463</v>
      </c>
      <c r="V116" s="35">
        <v>0</v>
      </c>
      <c r="W116" s="33">
        <v>0</v>
      </c>
      <c r="X116" s="33">
        <v>0</v>
      </c>
      <c r="Y116" s="36" t="s">
        <v>4085</v>
      </c>
    </row>
    <row r="117" spans="1:25" s="7" customFormat="1" ht="45">
      <c r="A117" s="8">
        <v>107</v>
      </c>
      <c r="B117" s="37" t="s">
        <v>3958</v>
      </c>
      <c r="C117" s="28" t="s">
        <v>35</v>
      </c>
      <c r="D117" s="28"/>
      <c r="E117" s="30">
        <v>1.500133310102E+22</v>
      </c>
      <c r="F117" s="31">
        <v>39062</v>
      </c>
      <c r="G117" s="28" t="s">
        <v>1465</v>
      </c>
      <c r="H117" s="32" t="s">
        <v>1626</v>
      </c>
      <c r="I117" s="28" t="s">
        <v>1490</v>
      </c>
      <c r="J117" s="28" t="s">
        <v>1459</v>
      </c>
      <c r="K117" s="171" t="s">
        <v>5667</v>
      </c>
      <c r="L117" s="171" t="s">
        <v>5586</v>
      </c>
      <c r="M117" s="28" t="s">
        <v>1481</v>
      </c>
      <c r="N117" s="28" t="s">
        <v>1866</v>
      </c>
      <c r="O117" s="28" t="s">
        <v>1470</v>
      </c>
      <c r="P117" s="172">
        <v>0</v>
      </c>
      <c r="Q117" s="172">
        <v>0</v>
      </c>
      <c r="R117" s="172">
        <v>0</v>
      </c>
      <c r="S117" s="33" t="s">
        <v>1471</v>
      </c>
      <c r="T117" s="34" t="s">
        <v>4049</v>
      </c>
      <c r="U117" s="33"/>
      <c r="V117" s="35">
        <v>0</v>
      </c>
      <c r="W117" s="33">
        <v>0</v>
      </c>
      <c r="X117" s="33">
        <v>0</v>
      </c>
      <c r="Y117" s="28">
        <v>0</v>
      </c>
    </row>
    <row r="118" spans="1:25" s="7" customFormat="1" ht="45">
      <c r="A118" s="8">
        <v>108</v>
      </c>
      <c r="B118" s="37" t="s">
        <v>3959</v>
      </c>
      <c r="C118" s="28" t="s">
        <v>35</v>
      </c>
      <c r="D118" s="28"/>
      <c r="E118" s="30">
        <v>2.008025E+22</v>
      </c>
      <c r="F118" s="31">
        <v>39832</v>
      </c>
      <c r="G118" s="28" t="s">
        <v>1465</v>
      </c>
      <c r="H118" s="32" t="s">
        <v>1626</v>
      </c>
      <c r="I118" s="28" t="s">
        <v>1490</v>
      </c>
      <c r="J118" s="28" t="s">
        <v>1459</v>
      </c>
      <c r="K118" s="171" t="s">
        <v>5667</v>
      </c>
      <c r="L118" s="171" t="s">
        <v>5587</v>
      </c>
      <c r="M118" s="28" t="s">
        <v>1481</v>
      </c>
      <c r="N118" s="28" t="s">
        <v>1866</v>
      </c>
      <c r="O118" s="28" t="s">
        <v>1470</v>
      </c>
      <c r="P118" s="172">
        <v>0</v>
      </c>
      <c r="Q118" s="172">
        <v>0</v>
      </c>
      <c r="R118" s="172">
        <v>0</v>
      </c>
      <c r="S118" s="33" t="s">
        <v>1471</v>
      </c>
      <c r="T118" s="34" t="s">
        <v>4049</v>
      </c>
      <c r="U118" s="33"/>
      <c r="V118" s="35">
        <v>0</v>
      </c>
      <c r="W118" s="33">
        <v>0</v>
      </c>
      <c r="X118" s="33">
        <v>0</v>
      </c>
      <c r="Y118" s="36">
        <v>0</v>
      </c>
    </row>
    <row r="119" spans="1:25" s="7" customFormat="1" ht="45">
      <c r="A119" s="8">
        <v>109</v>
      </c>
      <c r="B119" s="37" t="s">
        <v>3960</v>
      </c>
      <c r="C119" s="28" t="s">
        <v>35</v>
      </c>
      <c r="D119" s="28"/>
      <c r="E119" s="30">
        <v>1.500023310002E+22</v>
      </c>
      <c r="F119" s="31">
        <v>38233</v>
      </c>
      <c r="G119" s="28" t="s">
        <v>1465</v>
      </c>
      <c r="H119" s="32" t="s">
        <v>1626</v>
      </c>
      <c r="I119" s="28" t="s">
        <v>1490</v>
      </c>
      <c r="J119" s="28" t="s">
        <v>1459</v>
      </c>
      <c r="K119" s="171" t="s">
        <v>5667</v>
      </c>
      <c r="L119" s="171" t="s">
        <v>5588</v>
      </c>
      <c r="M119" s="28" t="s">
        <v>1481</v>
      </c>
      <c r="N119" s="28" t="s">
        <v>1866</v>
      </c>
      <c r="O119" s="28" t="s">
        <v>1470</v>
      </c>
      <c r="P119" s="172">
        <v>0</v>
      </c>
      <c r="Q119" s="172">
        <v>0</v>
      </c>
      <c r="R119" s="172">
        <v>0</v>
      </c>
      <c r="S119" s="33" t="s">
        <v>1471</v>
      </c>
      <c r="T119" s="34" t="s">
        <v>4049</v>
      </c>
      <c r="U119" s="33" t="s">
        <v>1463</v>
      </c>
      <c r="V119" s="35">
        <v>0</v>
      </c>
      <c r="W119" s="33">
        <v>0</v>
      </c>
      <c r="X119" s="33">
        <v>0</v>
      </c>
      <c r="Y119" s="36" t="s">
        <v>4085</v>
      </c>
    </row>
    <row r="120" spans="1:25" s="7" customFormat="1" ht="45">
      <c r="A120" s="8">
        <v>110</v>
      </c>
      <c r="B120" s="37" t="s">
        <v>3961</v>
      </c>
      <c r="C120" s="28" t="s">
        <v>35</v>
      </c>
      <c r="D120" s="28"/>
      <c r="E120" s="30">
        <v>1.50013331003201E+22</v>
      </c>
      <c r="F120" s="31">
        <v>40527</v>
      </c>
      <c r="G120" s="28" t="s">
        <v>1465</v>
      </c>
      <c r="H120" s="32" t="s">
        <v>1626</v>
      </c>
      <c r="I120" s="28" t="s">
        <v>1490</v>
      </c>
      <c r="J120" s="28" t="s">
        <v>1459</v>
      </c>
      <c r="K120" s="171" t="s">
        <v>5667</v>
      </c>
      <c r="L120" s="171" t="s">
        <v>5589</v>
      </c>
      <c r="M120" s="28" t="s">
        <v>1481</v>
      </c>
      <c r="N120" s="28" t="s">
        <v>1866</v>
      </c>
      <c r="O120" s="28" t="s">
        <v>1470</v>
      </c>
      <c r="P120" s="172">
        <v>0</v>
      </c>
      <c r="Q120" s="172">
        <v>0</v>
      </c>
      <c r="R120" s="172">
        <v>0</v>
      </c>
      <c r="S120" s="33" t="s">
        <v>1471</v>
      </c>
      <c r="T120" s="34" t="s">
        <v>4049</v>
      </c>
      <c r="U120" s="33" t="s">
        <v>1463</v>
      </c>
      <c r="V120" s="35">
        <v>0</v>
      </c>
      <c r="W120" s="33">
        <v>0</v>
      </c>
      <c r="X120" s="33">
        <v>0</v>
      </c>
      <c r="Y120" s="36" t="s">
        <v>4085</v>
      </c>
    </row>
    <row r="121" spans="1:25" s="7" customFormat="1" ht="45">
      <c r="A121" s="8">
        <v>111</v>
      </c>
      <c r="B121" s="37" t="s">
        <v>3962</v>
      </c>
      <c r="C121" s="28" t="s">
        <v>35</v>
      </c>
      <c r="D121" s="28"/>
      <c r="E121" s="30">
        <v>1.500133310122E+22</v>
      </c>
      <c r="F121" s="31">
        <v>40107</v>
      </c>
      <c r="G121" s="28" t="s">
        <v>1465</v>
      </c>
      <c r="H121" s="32" t="s">
        <v>1616</v>
      </c>
      <c r="I121" s="28" t="s">
        <v>1490</v>
      </c>
      <c r="J121" s="28" t="s">
        <v>1459</v>
      </c>
      <c r="K121" s="171" t="s">
        <v>5667</v>
      </c>
      <c r="L121" s="171" t="s">
        <v>5590</v>
      </c>
      <c r="M121" s="28" t="s">
        <v>1481</v>
      </c>
      <c r="N121" s="28" t="s">
        <v>1866</v>
      </c>
      <c r="O121" s="28" t="s">
        <v>1487</v>
      </c>
      <c r="P121" s="172">
        <v>20000000</v>
      </c>
      <c r="Q121" s="172">
        <v>20000000</v>
      </c>
      <c r="R121" s="172">
        <v>0</v>
      </c>
      <c r="S121" s="33" t="s">
        <v>1471</v>
      </c>
      <c r="T121" s="34" t="s">
        <v>4049</v>
      </c>
      <c r="U121" s="33" t="s">
        <v>1463</v>
      </c>
      <c r="V121" s="35">
        <v>0</v>
      </c>
      <c r="W121" s="33">
        <v>0</v>
      </c>
      <c r="X121" s="33">
        <v>0</v>
      </c>
      <c r="Y121" s="173">
        <v>0</v>
      </c>
    </row>
    <row r="122" spans="1:25" s="7" customFormat="1" ht="45">
      <c r="A122" s="8">
        <v>112</v>
      </c>
      <c r="B122" s="37" t="s">
        <v>3963</v>
      </c>
      <c r="C122" s="28" t="s">
        <v>35</v>
      </c>
      <c r="D122" s="28"/>
      <c r="E122" s="30">
        <v>1.50013331007201E+22</v>
      </c>
      <c r="F122" s="31">
        <v>40291</v>
      </c>
      <c r="G122" s="28" t="s">
        <v>1465</v>
      </c>
      <c r="H122" s="32" t="s">
        <v>1626</v>
      </c>
      <c r="I122" s="28" t="s">
        <v>1490</v>
      </c>
      <c r="J122" s="28" t="s">
        <v>1459</v>
      </c>
      <c r="K122" s="171" t="s">
        <v>5667</v>
      </c>
      <c r="L122" s="171" t="s">
        <v>5591</v>
      </c>
      <c r="M122" s="28" t="s">
        <v>1481</v>
      </c>
      <c r="N122" s="28" t="s">
        <v>1866</v>
      </c>
      <c r="O122" s="28" t="s">
        <v>1470</v>
      </c>
      <c r="P122" s="172">
        <v>0</v>
      </c>
      <c r="Q122" s="172">
        <v>0</v>
      </c>
      <c r="R122" s="172">
        <v>0</v>
      </c>
      <c r="S122" s="33" t="s">
        <v>1471</v>
      </c>
      <c r="T122" s="34" t="s">
        <v>4049</v>
      </c>
      <c r="U122" s="33" t="s">
        <v>1463</v>
      </c>
      <c r="V122" s="35">
        <v>0</v>
      </c>
      <c r="W122" s="33">
        <v>0</v>
      </c>
      <c r="X122" s="33">
        <v>0</v>
      </c>
      <c r="Y122" s="36">
        <v>0</v>
      </c>
    </row>
    <row r="123" spans="1:25" s="7" customFormat="1" ht="45">
      <c r="A123" s="8">
        <v>113</v>
      </c>
      <c r="B123" s="37" t="s">
        <v>3964</v>
      </c>
      <c r="C123" s="28" t="s">
        <v>35</v>
      </c>
      <c r="D123" s="28"/>
      <c r="E123" s="30">
        <v>1.50013331006201E+22</v>
      </c>
      <c r="F123" s="31">
        <v>40814</v>
      </c>
      <c r="G123" s="28" t="s">
        <v>1465</v>
      </c>
      <c r="H123" s="32" t="s">
        <v>1626</v>
      </c>
      <c r="I123" s="28" t="s">
        <v>1490</v>
      </c>
      <c r="J123" s="28" t="s">
        <v>1459</v>
      </c>
      <c r="K123" s="171" t="s">
        <v>5667</v>
      </c>
      <c r="L123" s="171" t="s">
        <v>5592</v>
      </c>
      <c r="M123" s="28" t="s">
        <v>1481</v>
      </c>
      <c r="N123" s="28" t="s">
        <v>1866</v>
      </c>
      <c r="O123" s="28" t="s">
        <v>1470</v>
      </c>
      <c r="P123" s="172">
        <v>0</v>
      </c>
      <c r="Q123" s="172">
        <v>0</v>
      </c>
      <c r="R123" s="172">
        <v>0</v>
      </c>
      <c r="S123" s="33" t="s">
        <v>1471</v>
      </c>
      <c r="T123" s="34" t="s">
        <v>4049</v>
      </c>
      <c r="U123" s="33" t="s">
        <v>1472</v>
      </c>
      <c r="V123" s="35">
        <v>0</v>
      </c>
      <c r="W123" s="33">
        <v>0</v>
      </c>
      <c r="X123" s="33">
        <v>0</v>
      </c>
      <c r="Y123" s="36" t="s">
        <v>4054</v>
      </c>
    </row>
    <row r="124" spans="1:25" s="7" customFormat="1" ht="45">
      <c r="A124" s="8">
        <v>114</v>
      </c>
      <c r="B124" s="37" t="s">
        <v>3965</v>
      </c>
      <c r="C124" s="28" t="s">
        <v>35</v>
      </c>
      <c r="D124" s="28"/>
      <c r="E124" s="30">
        <v>1.50013331007201E+22</v>
      </c>
      <c r="F124" s="31">
        <v>40829</v>
      </c>
      <c r="G124" s="28" t="s">
        <v>1465</v>
      </c>
      <c r="H124" s="32" t="s">
        <v>1626</v>
      </c>
      <c r="I124" s="28" t="s">
        <v>1490</v>
      </c>
      <c r="J124" s="28" t="s">
        <v>1459</v>
      </c>
      <c r="K124" s="171" t="s">
        <v>5667</v>
      </c>
      <c r="L124" s="171" t="s">
        <v>5593</v>
      </c>
      <c r="M124" s="28" t="s">
        <v>1481</v>
      </c>
      <c r="N124" s="28" t="s">
        <v>1866</v>
      </c>
      <c r="O124" s="28" t="s">
        <v>1482</v>
      </c>
      <c r="P124" s="172">
        <v>0</v>
      </c>
      <c r="Q124" s="172">
        <v>0</v>
      </c>
      <c r="R124" s="172">
        <v>0</v>
      </c>
      <c r="S124" s="33" t="s">
        <v>1471</v>
      </c>
      <c r="T124" s="34" t="s">
        <v>4049</v>
      </c>
      <c r="U124" s="33" t="s">
        <v>1463</v>
      </c>
      <c r="V124" s="35">
        <v>0</v>
      </c>
      <c r="W124" s="33">
        <v>0</v>
      </c>
      <c r="X124" s="33">
        <v>0</v>
      </c>
      <c r="Y124" s="173" t="s">
        <v>4084</v>
      </c>
    </row>
    <row r="125" spans="1:25" s="7" customFormat="1" ht="45">
      <c r="A125" s="8">
        <v>115</v>
      </c>
      <c r="B125" s="37" t="s">
        <v>3966</v>
      </c>
      <c r="C125" s="28" t="s">
        <v>35</v>
      </c>
      <c r="D125" s="28"/>
      <c r="E125" s="30">
        <v>1.50013331014201E+22</v>
      </c>
      <c r="F125" s="31">
        <v>42275</v>
      </c>
      <c r="G125" s="28" t="s">
        <v>1465</v>
      </c>
      <c r="H125" s="32" t="s">
        <v>1616</v>
      </c>
      <c r="I125" s="28" t="s">
        <v>1490</v>
      </c>
      <c r="J125" s="28" t="s">
        <v>1459</v>
      </c>
      <c r="K125" s="171" t="s">
        <v>5667</v>
      </c>
      <c r="L125" s="171" t="s">
        <v>5594</v>
      </c>
      <c r="M125" s="28" t="s">
        <v>1481</v>
      </c>
      <c r="N125" s="28" t="s">
        <v>1866</v>
      </c>
      <c r="O125" s="28" t="s">
        <v>1482</v>
      </c>
      <c r="P125" s="172">
        <v>56431289</v>
      </c>
      <c r="Q125" s="172">
        <v>56431289</v>
      </c>
      <c r="R125" s="172">
        <v>0</v>
      </c>
      <c r="S125" s="33" t="s">
        <v>1471</v>
      </c>
      <c r="T125" s="34" t="s">
        <v>4049</v>
      </c>
      <c r="U125" s="33"/>
      <c r="V125" s="35">
        <v>0</v>
      </c>
      <c r="W125" s="33">
        <v>0</v>
      </c>
      <c r="X125" s="33">
        <v>0</v>
      </c>
      <c r="Y125" s="36" t="s">
        <v>4078</v>
      </c>
    </row>
    <row r="126" spans="1:25" s="7" customFormat="1" ht="45">
      <c r="A126" s="8">
        <v>116</v>
      </c>
      <c r="B126" s="37" t="s">
        <v>3967</v>
      </c>
      <c r="C126" s="28" t="s">
        <v>35</v>
      </c>
      <c r="D126" s="28"/>
      <c r="E126" s="30">
        <v>1.50013333062015E+22</v>
      </c>
      <c r="F126" s="31">
        <v>42354</v>
      </c>
      <c r="G126" s="28" t="s">
        <v>1465</v>
      </c>
      <c r="H126" s="32" t="s">
        <v>1616</v>
      </c>
      <c r="I126" s="28" t="s">
        <v>1490</v>
      </c>
      <c r="J126" s="28" t="s">
        <v>1459</v>
      </c>
      <c r="K126" s="171" t="s">
        <v>5667</v>
      </c>
      <c r="L126" s="171" t="s">
        <v>5595</v>
      </c>
      <c r="M126" s="28" t="s">
        <v>1481</v>
      </c>
      <c r="N126" s="28" t="s">
        <v>1866</v>
      </c>
      <c r="O126" s="28" t="s">
        <v>1482</v>
      </c>
      <c r="P126" s="172">
        <v>80959416</v>
      </c>
      <c r="Q126" s="172">
        <v>80959416</v>
      </c>
      <c r="R126" s="172">
        <v>0</v>
      </c>
      <c r="S126" s="33" t="s">
        <v>1471</v>
      </c>
      <c r="T126" s="34" t="s">
        <v>4049</v>
      </c>
      <c r="U126" s="33" t="s">
        <v>1463</v>
      </c>
      <c r="V126" s="35">
        <v>0</v>
      </c>
      <c r="W126" s="33">
        <v>0</v>
      </c>
      <c r="X126" s="33">
        <v>0</v>
      </c>
      <c r="Y126" s="173" t="s">
        <v>4084</v>
      </c>
    </row>
    <row r="127" spans="1:25" s="7" customFormat="1" ht="60">
      <c r="A127" s="8">
        <v>117</v>
      </c>
      <c r="B127" s="37" t="s">
        <v>3968</v>
      </c>
      <c r="C127" s="28" t="s">
        <v>35</v>
      </c>
      <c r="D127" s="28"/>
      <c r="E127" s="30">
        <v>1.50013333007201E+22</v>
      </c>
      <c r="F127" s="31">
        <v>42488</v>
      </c>
      <c r="G127" s="28" t="s">
        <v>1465</v>
      </c>
      <c r="H127" s="32" t="s">
        <v>1616</v>
      </c>
      <c r="I127" s="28" t="s">
        <v>1490</v>
      </c>
      <c r="J127" s="28" t="s">
        <v>1459</v>
      </c>
      <c r="K127" s="171" t="s">
        <v>5667</v>
      </c>
      <c r="L127" s="171" t="s">
        <v>5596</v>
      </c>
      <c r="M127" s="28" t="s">
        <v>1481</v>
      </c>
      <c r="N127" s="28" t="s">
        <v>1866</v>
      </c>
      <c r="O127" s="28" t="s">
        <v>1482</v>
      </c>
      <c r="P127" s="172">
        <v>110000000</v>
      </c>
      <c r="Q127" s="172">
        <v>110000000</v>
      </c>
      <c r="R127" s="172">
        <v>115146000</v>
      </c>
      <c r="S127" s="33" t="s">
        <v>1471</v>
      </c>
      <c r="T127" s="34" t="s">
        <v>4049</v>
      </c>
      <c r="U127" s="33" t="s">
        <v>1472</v>
      </c>
      <c r="V127" s="182">
        <v>0</v>
      </c>
      <c r="W127" s="33">
        <v>0</v>
      </c>
      <c r="X127" s="33">
        <v>0</v>
      </c>
      <c r="Y127" s="183" t="s">
        <v>4095</v>
      </c>
    </row>
    <row r="128" spans="1:25" s="7" customFormat="1" ht="30">
      <c r="A128" s="8">
        <v>118</v>
      </c>
      <c r="B128" s="37" t="s">
        <v>3969</v>
      </c>
      <c r="C128" s="28" t="s">
        <v>35</v>
      </c>
      <c r="D128" s="28"/>
      <c r="E128" s="30">
        <v>1.50013333007201E+22</v>
      </c>
      <c r="F128" s="31">
        <v>42471</v>
      </c>
      <c r="G128" s="28" t="s">
        <v>1465</v>
      </c>
      <c r="H128" s="32" t="s">
        <v>1618</v>
      </c>
      <c r="I128" s="28" t="s">
        <v>1490</v>
      </c>
      <c r="J128" s="28" t="s">
        <v>1459</v>
      </c>
      <c r="K128" s="171" t="s">
        <v>5667</v>
      </c>
      <c r="L128" s="171" t="s">
        <v>5597</v>
      </c>
      <c r="M128" s="28" t="s">
        <v>1481</v>
      </c>
      <c r="N128" s="28" t="s">
        <v>1866</v>
      </c>
      <c r="O128" s="28" t="s">
        <v>1482</v>
      </c>
      <c r="P128" s="172">
        <v>2867251</v>
      </c>
      <c r="Q128" s="172">
        <v>2867251</v>
      </c>
      <c r="R128" s="172">
        <v>0</v>
      </c>
      <c r="S128" s="33" t="s">
        <v>1471</v>
      </c>
      <c r="T128" s="34" t="s">
        <v>4049</v>
      </c>
      <c r="U128" s="33"/>
      <c r="V128" s="182">
        <v>0</v>
      </c>
      <c r="W128" s="33">
        <v>0</v>
      </c>
      <c r="X128" s="33">
        <v>0</v>
      </c>
      <c r="Y128" s="183" t="s">
        <v>4096</v>
      </c>
    </row>
    <row r="129" spans="1:25" s="7" customFormat="1" ht="45">
      <c r="A129" s="8">
        <v>119</v>
      </c>
      <c r="B129" s="37" t="s">
        <v>3970</v>
      </c>
      <c r="C129" s="28" t="s">
        <v>35</v>
      </c>
      <c r="D129" s="28"/>
      <c r="E129" s="30">
        <v>1.50013333008201E+22</v>
      </c>
      <c r="F129" s="31">
        <v>43068</v>
      </c>
      <c r="G129" s="28" t="s">
        <v>1465</v>
      </c>
      <c r="H129" s="32" t="s">
        <v>1616</v>
      </c>
      <c r="I129" s="28" t="s">
        <v>1490</v>
      </c>
      <c r="J129" s="28" t="s">
        <v>1459</v>
      </c>
      <c r="K129" s="171" t="s">
        <v>5667</v>
      </c>
      <c r="L129" s="171" t="s">
        <v>5598</v>
      </c>
      <c r="M129" s="28" t="s">
        <v>1481</v>
      </c>
      <c r="N129" s="28" t="s">
        <v>1866</v>
      </c>
      <c r="O129" s="28" t="s">
        <v>1477</v>
      </c>
      <c r="P129" s="172">
        <v>0</v>
      </c>
      <c r="Q129" s="172">
        <v>0</v>
      </c>
      <c r="R129" s="172">
        <v>0</v>
      </c>
      <c r="S129" s="33" t="s">
        <v>1471</v>
      </c>
      <c r="T129" s="34" t="s">
        <v>4049</v>
      </c>
      <c r="U129" s="33" t="s">
        <v>1472</v>
      </c>
      <c r="V129" s="49"/>
      <c r="W129" s="33">
        <v>0</v>
      </c>
      <c r="X129" s="33">
        <v>0</v>
      </c>
      <c r="Y129" s="28">
        <v>0</v>
      </c>
    </row>
    <row r="130" spans="1:25" s="7" customFormat="1" ht="45">
      <c r="A130" s="8">
        <v>120</v>
      </c>
      <c r="B130" s="37" t="s">
        <v>3971</v>
      </c>
      <c r="C130" s="28" t="s">
        <v>35</v>
      </c>
      <c r="D130" s="28"/>
      <c r="E130" s="30">
        <v>1.50013333015201E+22</v>
      </c>
      <c r="F130" s="31">
        <v>42424</v>
      </c>
      <c r="G130" s="28" t="s">
        <v>1465</v>
      </c>
      <c r="H130" s="32" t="s">
        <v>1616</v>
      </c>
      <c r="I130" s="28" t="s">
        <v>1490</v>
      </c>
      <c r="J130" s="28" t="s">
        <v>1459</v>
      </c>
      <c r="K130" s="171" t="s">
        <v>5667</v>
      </c>
      <c r="L130" s="171" t="s">
        <v>5599</v>
      </c>
      <c r="M130" s="28" t="s">
        <v>1481</v>
      </c>
      <c r="N130" s="28" t="s">
        <v>1866</v>
      </c>
      <c r="O130" s="28" t="s">
        <v>1487</v>
      </c>
      <c r="P130" s="172">
        <v>33982167</v>
      </c>
      <c r="Q130" s="172">
        <v>33982167</v>
      </c>
      <c r="R130" s="172">
        <v>0</v>
      </c>
      <c r="S130" s="33" t="s">
        <v>1471</v>
      </c>
      <c r="T130" s="34" t="s">
        <v>4049</v>
      </c>
      <c r="U130" s="33" t="s">
        <v>1463</v>
      </c>
      <c r="V130" s="35">
        <v>0</v>
      </c>
      <c r="W130" s="33">
        <v>0</v>
      </c>
      <c r="X130" s="33">
        <v>0</v>
      </c>
      <c r="Y130" s="183" t="s">
        <v>4097</v>
      </c>
    </row>
    <row r="131" spans="1:25" s="7" customFormat="1" ht="45">
      <c r="A131" s="8">
        <v>121</v>
      </c>
      <c r="B131" s="37" t="s">
        <v>3972</v>
      </c>
      <c r="C131" s="28" t="s">
        <v>35</v>
      </c>
      <c r="D131" s="28"/>
      <c r="E131" s="30">
        <v>1.50013333013201E+22</v>
      </c>
      <c r="F131" s="31">
        <v>42354</v>
      </c>
      <c r="G131" s="28" t="s">
        <v>1465</v>
      </c>
      <c r="H131" s="32" t="s">
        <v>1616</v>
      </c>
      <c r="I131" s="28" t="s">
        <v>1490</v>
      </c>
      <c r="J131" s="28" t="s">
        <v>1459</v>
      </c>
      <c r="K131" s="171" t="s">
        <v>5667</v>
      </c>
      <c r="L131" s="171" t="s">
        <v>5600</v>
      </c>
      <c r="M131" s="28" t="s">
        <v>1481</v>
      </c>
      <c r="N131" s="28" t="s">
        <v>1866</v>
      </c>
      <c r="O131" s="28" t="s">
        <v>1482</v>
      </c>
      <c r="P131" s="172">
        <v>87618231</v>
      </c>
      <c r="Q131" s="172">
        <v>87618231</v>
      </c>
      <c r="R131" s="172">
        <v>96455120</v>
      </c>
      <c r="S131" s="33" t="s">
        <v>1471</v>
      </c>
      <c r="T131" s="34" t="s">
        <v>4049</v>
      </c>
      <c r="U131" s="33" t="s">
        <v>1472</v>
      </c>
      <c r="V131" s="184">
        <v>0</v>
      </c>
      <c r="W131" s="33">
        <v>0</v>
      </c>
      <c r="X131" s="33">
        <v>0</v>
      </c>
      <c r="Y131" s="183" t="s">
        <v>4098</v>
      </c>
    </row>
    <row r="132" spans="1:25" s="7" customFormat="1" ht="45">
      <c r="A132" s="8">
        <v>122</v>
      </c>
      <c r="B132" s="37" t="s">
        <v>3973</v>
      </c>
      <c r="C132" s="28" t="s">
        <v>35</v>
      </c>
      <c r="D132" s="28"/>
      <c r="E132" s="30">
        <v>1.50013333012201E+22</v>
      </c>
      <c r="F132" s="31">
        <v>42418</v>
      </c>
      <c r="G132" s="28" t="s">
        <v>1465</v>
      </c>
      <c r="H132" s="32" t="s">
        <v>1616</v>
      </c>
      <c r="I132" s="28" t="s">
        <v>1490</v>
      </c>
      <c r="J132" s="28" t="s">
        <v>1459</v>
      </c>
      <c r="K132" s="171" t="s">
        <v>5667</v>
      </c>
      <c r="L132" s="171" t="s">
        <v>5601</v>
      </c>
      <c r="M132" s="28" t="s">
        <v>1481</v>
      </c>
      <c r="N132" s="28" t="s">
        <v>1866</v>
      </c>
      <c r="O132" s="28" t="s">
        <v>1482</v>
      </c>
      <c r="P132" s="172">
        <v>18116698</v>
      </c>
      <c r="Q132" s="172">
        <v>18116698</v>
      </c>
      <c r="R132" s="172">
        <v>19342684</v>
      </c>
      <c r="S132" s="33" t="s">
        <v>1471</v>
      </c>
      <c r="T132" s="34" t="s">
        <v>4049</v>
      </c>
      <c r="U132" s="33" t="s">
        <v>1472</v>
      </c>
      <c r="V132" s="184">
        <v>0</v>
      </c>
      <c r="W132" s="33">
        <v>0</v>
      </c>
      <c r="X132" s="33">
        <v>0</v>
      </c>
      <c r="Y132" s="183" t="s">
        <v>4098</v>
      </c>
    </row>
    <row r="133" spans="1:25" s="7" customFormat="1" ht="45">
      <c r="A133" s="8">
        <v>123</v>
      </c>
      <c r="B133" s="37" t="s">
        <v>3974</v>
      </c>
      <c r="C133" s="40" t="s">
        <v>35</v>
      </c>
      <c r="D133" s="40"/>
      <c r="E133" s="41">
        <v>1.50013333011201E+22</v>
      </c>
      <c r="F133" s="31">
        <v>42131</v>
      </c>
      <c r="G133" s="28" t="s">
        <v>1465</v>
      </c>
      <c r="H133" s="32" t="s">
        <v>1618</v>
      </c>
      <c r="I133" s="28" t="s">
        <v>1490</v>
      </c>
      <c r="J133" s="28" t="s">
        <v>1459</v>
      </c>
      <c r="K133" s="171" t="s">
        <v>5667</v>
      </c>
      <c r="L133" s="171" t="s">
        <v>5602</v>
      </c>
      <c r="M133" s="28" t="s">
        <v>1481</v>
      </c>
      <c r="N133" s="28" t="s">
        <v>1866</v>
      </c>
      <c r="O133" s="40" t="s">
        <v>1482</v>
      </c>
      <c r="P133" s="172">
        <v>360313500</v>
      </c>
      <c r="Q133" s="172">
        <v>360313500</v>
      </c>
      <c r="R133" s="172">
        <v>168816452</v>
      </c>
      <c r="S133" s="33" t="s">
        <v>1471</v>
      </c>
      <c r="T133" s="42" t="s">
        <v>4049</v>
      </c>
      <c r="U133" s="33" t="s">
        <v>1472</v>
      </c>
      <c r="V133" s="44">
        <v>457717860</v>
      </c>
      <c r="W133" s="43">
        <v>0</v>
      </c>
      <c r="X133" s="43">
        <v>0</v>
      </c>
      <c r="Y133" s="45" t="s">
        <v>4098</v>
      </c>
    </row>
    <row r="134" spans="1:25" s="7" customFormat="1" ht="45">
      <c r="A134" s="8">
        <v>124</v>
      </c>
      <c r="B134" s="37" t="s">
        <v>3975</v>
      </c>
      <c r="C134" s="28" t="s">
        <v>35</v>
      </c>
      <c r="D134" s="28"/>
      <c r="E134" s="48">
        <v>2.0150093E+22</v>
      </c>
      <c r="F134" s="31">
        <v>42083</v>
      </c>
      <c r="G134" s="28" t="s">
        <v>1465</v>
      </c>
      <c r="H134" s="32" t="s">
        <v>1626</v>
      </c>
      <c r="I134" s="28" t="s">
        <v>1490</v>
      </c>
      <c r="J134" s="28" t="s">
        <v>1459</v>
      </c>
      <c r="K134" s="171" t="s">
        <v>5667</v>
      </c>
      <c r="L134" s="171" t="s">
        <v>5603</v>
      </c>
      <c r="M134" s="28" t="s">
        <v>1481</v>
      </c>
      <c r="N134" s="28" t="s">
        <v>1866</v>
      </c>
      <c r="O134" s="28" t="s">
        <v>1470</v>
      </c>
      <c r="P134" s="172">
        <v>0</v>
      </c>
      <c r="Q134" s="172">
        <v>0</v>
      </c>
      <c r="R134" s="172">
        <v>0</v>
      </c>
      <c r="S134" s="33" t="s">
        <v>1471</v>
      </c>
      <c r="T134" s="34" t="s">
        <v>4049</v>
      </c>
      <c r="U134" s="33"/>
      <c r="V134" s="35">
        <v>0</v>
      </c>
      <c r="W134" s="33">
        <v>0</v>
      </c>
      <c r="X134" s="33">
        <v>0</v>
      </c>
      <c r="Y134" s="28">
        <v>0</v>
      </c>
    </row>
    <row r="135" spans="1:25" s="7" customFormat="1" ht="15">
      <c r="A135" s="8">
        <v>125</v>
      </c>
      <c r="B135" s="37" t="s">
        <v>3976</v>
      </c>
      <c r="C135" s="28" t="s">
        <v>35</v>
      </c>
      <c r="D135" s="28"/>
      <c r="E135" s="48">
        <v>2.0120138E+22</v>
      </c>
      <c r="F135" s="31">
        <v>41235</v>
      </c>
      <c r="G135" s="28" t="s">
        <v>1465</v>
      </c>
      <c r="H135" s="32" t="s">
        <v>1618</v>
      </c>
      <c r="I135" s="28" t="s">
        <v>1490</v>
      </c>
      <c r="J135" s="28" t="s">
        <v>1459</v>
      </c>
      <c r="K135" s="171" t="s">
        <v>5667</v>
      </c>
      <c r="L135" s="171" t="s">
        <v>5604</v>
      </c>
      <c r="M135" s="28" t="s">
        <v>1481</v>
      </c>
      <c r="N135" s="28" t="s">
        <v>1866</v>
      </c>
      <c r="O135" s="28" t="s">
        <v>1470</v>
      </c>
      <c r="P135" s="172">
        <v>80000000</v>
      </c>
      <c r="Q135" s="172">
        <v>80000000</v>
      </c>
      <c r="R135" s="172">
        <v>0</v>
      </c>
      <c r="S135" s="33" t="s">
        <v>1471</v>
      </c>
      <c r="T135" s="34" t="s">
        <v>4049</v>
      </c>
      <c r="U135" s="33"/>
      <c r="V135" s="35">
        <v>0</v>
      </c>
      <c r="W135" s="33">
        <v>0</v>
      </c>
      <c r="X135" s="33">
        <v>0</v>
      </c>
      <c r="Y135" s="28">
        <v>0</v>
      </c>
    </row>
    <row r="136" spans="1:25" s="7" customFormat="1" ht="60">
      <c r="A136" s="8">
        <v>126</v>
      </c>
      <c r="B136" s="37" t="s">
        <v>3977</v>
      </c>
      <c r="C136" s="28" t="s">
        <v>35</v>
      </c>
      <c r="D136" s="28"/>
      <c r="E136" s="48">
        <v>2.0130432E+22</v>
      </c>
      <c r="F136" s="31">
        <v>41669</v>
      </c>
      <c r="G136" s="28" t="s">
        <v>1465</v>
      </c>
      <c r="H136" s="32" t="s">
        <v>1618</v>
      </c>
      <c r="I136" s="28" t="s">
        <v>1490</v>
      </c>
      <c r="J136" s="28" t="s">
        <v>1459</v>
      </c>
      <c r="K136" s="171" t="s">
        <v>5667</v>
      </c>
      <c r="L136" s="171" t="s">
        <v>5605</v>
      </c>
      <c r="M136" s="28" t="s">
        <v>1481</v>
      </c>
      <c r="N136" s="28" t="s">
        <v>1866</v>
      </c>
      <c r="O136" s="28" t="s">
        <v>1482</v>
      </c>
      <c r="P136" s="172">
        <v>80000000</v>
      </c>
      <c r="Q136" s="172">
        <v>80000000</v>
      </c>
      <c r="R136" s="172">
        <v>0</v>
      </c>
      <c r="S136" s="33" t="s">
        <v>1471</v>
      </c>
      <c r="T136" s="34" t="s">
        <v>4049</v>
      </c>
      <c r="U136" s="33"/>
      <c r="V136" s="35">
        <v>0</v>
      </c>
      <c r="W136" s="33">
        <v>0</v>
      </c>
      <c r="X136" s="33">
        <v>0</v>
      </c>
      <c r="Y136" s="173" t="s">
        <v>4099</v>
      </c>
    </row>
    <row r="137" spans="1:25" s="7" customFormat="1" ht="45">
      <c r="A137" s="8">
        <v>127</v>
      </c>
      <c r="B137" s="37" t="s">
        <v>3978</v>
      </c>
      <c r="C137" s="28" t="s">
        <v>35</v>
      </c>
      <c r="D137" s="28"/>
      <c r="E137" s="48">
        <v>2.0070064E+22</v>
      </c>
      <c r="F137" s="31">
        <v>39379</v>
      </c>
      <c r="G137" s="28" t="s">
        <v>1465</v>
      </c>
      <c r="H137" s="32" t="s">
        <v>1618</v>
      </c>
      <c r="I137" s="28" t="s">
        <v>1490</v>
      </c>
      <c r="J137" s="28" t="s">
        <v>1459</v>
      </c>
      <c r="K137" s="171" t="s">
        <v>5667</v>
      </c>
      <c r="L137" s="171" t="s">
        <v>5606</v>
      </c>
      <c r="M137" s="28" t="s">
        <v>1481</v>
      </c>
      <c r="N137" s="28" t="s">
        <v>1866</v>
      </c>
      <c r="O137" s="28" t="s">
        <v>1482</v>
      </c>
      <c r="P137" s="172">
        <v>295000000</v>
      </c>
      <c r="Q137" s="172">
        <v>295000000</v>
      </c>
      <c r="R137" s="172">
        <v>173816010</v>
      </c>
      <c r="S137" s="33" t="s">
        <v>1471</v>
      </c>
      <c r="T137" s="34" t="s">
        <v>4049</v>
      </c>
      <c r="U137" s="33" t="s">
        <v>1472</v>
      </c>
      <c r="V137" s="35">
        <v>0</v>
      </c>
      <c r="W137" s="33">
        <v>0</v>
      </c>
      <c r="X137" s="33">
        <v>0</v>
      </c>
      <c r="Y137" s="36" t="s">
        <v>4100</v>
      </c>
    </row>
    <row r="138" spans="1:25" s="7" customFormat="1" ht="30">
      <c r="A138" s="8">
        <v>128</v>
      </c>
      <c r="B138" s="37" t="s">
        <v>3979</v>
      </c>
      <c r="C138" s="28" t="s">
        <v>35</v>
      </c>
      <c r="D138" s="28"/>
      <c r="E138" s="48">
        <v>2.0130042E+22</v>
      </c>
      <c r="F138" s="31">
        <v>41445</v>
      </c>
      <c r="G138" s="28" t="s">
        <v>1465</v>
      </c>
      <c r="H138" s="32" t="s">
        <v>1618</v>
      </c>
      <c r="I138" s="28" t="s">
        <v>1490</v>
      </c>
      <c r="J138" s="28" t="s">
        <v>1459</v>
      </c>
      <c r="K138" s="171" t="s">
        <v>5667</v>
      </c>
      <c r="L138" s="171" t="s">
        <v>5607</v>
      </c>
      <c r="M138" s="28" t="s">
        <v>1481</v>
      </c>
      <c r="N138" s="28" t="s">
        <v>1866</v>
      </c>
      <c r="O138" s="28" t="s">
        <v>1477</v>
      </c>
      <c r="P138" s="172">
        <v>83400000</v>
      </c>
      <c r="Q138" s="172">
        <v>83400000</v>
      </c>
      <c r="R138" s="172">
        <v>0</v>
      </c>
      <c r="S138" s="33" t="s">
        <v>1471</v>
      </c>
      <c r="T138" s="34" t="s">
        <v>4049</v>
      </c>
      <c r="U138" s="33" t="s">
        <v>1463</v>
      </c>
      <c r="V138" s="35">
        <v>0</v>
      </c>
      <c r="W138" s="33">
        <v>0</v>
      </c>
      <c r="X138" s="33">
        <v>0</v>
      </c>
      <c r="Y138" s="173" t="s">
        <v>4101</v>
      </c>
    </row>
    <row r="139" spans="1:25" s="7" customFormat="1" ht="15">
      <c r="A139" s="8">
        <v>129</v>
      </c>
      <c r="B139" s="37" t="s">
        <v>3980</v>
      </c>
      <c r="C139" s="28" t="s">
        <v>35</v>
      </c>
      <c r="D139" s="28"/>
      <c r="E139" s="48">
        <v>2.0120092E+22</v>
      </c>
      <c r="F139" s="31">
        <v>41894</v>
      </c>
      <c r="G139" s="28" t="s">
        <v>1465</v>
      </c>
      <c r="H139" s="32" t="s">
        <v>1618</v>
      </c>
      <c r="I139" s="28" t="s">
        <v>1490</v>
      </c>
      <c r="J139" s="28" t="s">
        <v>1459</v>
      </c>
      <c r="K139" s="171" t="s">
        <v>5667</v>
      </c>
      <c r="L139" s="171" t="s">
        <v>5608</v>
      </c>
      <c r="M139" s="28" t="s">
        <v>1481</v>
      </c>
      <c r="N139" s="28" t="s">
        <v>1866</v>
      </c>
      <c r="O139" s="28" t="s">
        <v>1470</v>
      </c>
      <c r="P139" s="172">
        <v>230000000</v>
      </c>
      <c r="Q139" s="172">
        <v>230000000</v>
      </c>
      <c r="R139" s="172">
        <v>0</v>
      </c>
      <c r="S139" s="33" t="s">
        <v>1471</v>
      </c>
      <c r="T139" s="34" t="s">
        <v>4049</v>
      </c>
      <c r="U139" s="33"/>
      <c r="V139" s="35">
        <v>0</v>
      </c>
      <c r="W139" s="33">
        <v>0</v>
      </c>
      <c r="X139" s="33">
        <v>0</v>
      </c>
      <c r="Y139" s="28">
        <v>0</v>
      </c>
    </row>
    <row r="140" spans="1:25" s="7" customFormat="1" ht="75">
      <c r="A140" s="8">
        <v>130</v>
      </c>
      <c r="B140" s="37" t="s">
        <v>3981</v>
      </c>
      <c r="C140" s="28" t="s">
        <v>35</v>
      </c>
      <c r="D140" s="28"/>
      <c r="E140" s="48">
        <v>2.0130042E+22</v>
      </c>
      <c r="F140" s="31">
        <v>41466</v>
      </c>
      <c r="G140" s="28" t="s">
        <v>1465</v>
      </c>
      <c r="H140" s="32" t="s">
        <v>1618</v>
      </c>
      <c r="I140" s="28" t="s">
        <v>1490</v>
      </c>
      <c r="J140" s="28" t="s">
        <v>1459</v>
      </c>
      <c r="K140" s="171" t="s">
        <v>5667</v>
      </c>
      <c r="L140" s="171" t="s">
        <v>5609</v>
      </c>
      <c r="M140" s="28" t="s">
        <v>1481</v>
      </c>
      <c r="N140" s="28" t="s">
        <v>1866</v>
      </c>
      <c r="O140" s="28" t="s">
        <v>1482</v>
      </c>
      <c r="P140" s="172">
        <v>83400000</v>
      </c>
      <c r="Q140" s="172">
        <v>83400000</v>
      </c>
      <c r="R140" s="172">
        <v>0</v>
      </c>
      <c r="S140" s="33" t="s">
        <v>1471</v>
      </c>
      <c r="T140" s="34" t="s">
        <v>4049</v>
      </c>
      <c r="U140" s="33"/>
      <c r="V140" s="35">
        <v>0</v>
      </c>
      <c r="W140" s="33">
        <v>0</v>
      </c>
      <c r="X140" s="33">
        <v>0</v>
      </c>
      <c r="Y140" s="173" t="s">
        <v>4102</v>
      </c>
    </row>
    <row r="141" spans="1:25" s="7" customFormat="1" ht="75">
      <c r="A141" s="8">
        <v>131</v>
      </c>
      <c r="B141" s="37" t="s">
        <v>3982</v>
      </c>
      <c r="C141" s="28" t="s">
        <v>35</v>
      </c>
      <c r="D141" s="28"/>
      <c r="E141" s="48">
        <v>2.0130046E+22</v>
      </c>
      <c r="F141" s="31">
        <v>41472</v>
      </c>
      <c r="G141" s="28" t="s">
        <v>1465</v>
      </c>
      <c r="H141" s="32" t="s">
        <v>1618</v>
      </c>
      <c r="I141" s="28" t="s">
        <v>1490</v>
      </c>
      <c r="J141" s="28" t="s">
        <v>1459</v>
      </c>
      <c r="K141" s="171" t="s">
        <v>5667</v>
      </c>
      <c r="L141" s="171" t="s">
        <v>5610</v>
      </c>
      <c r="M141" s="28" t="s">
        <v>1481</v>
      </c>
      <c r="N141" s="28" t="s">
        <v>1866</v>
      </c>
      <c r="O141" s="28" t="s">
        <v>1482</v>
      </c>
      <c r="P141" s="172">
        <v>87700000</v>
      </c>
      <c r="Q141" s="172">
        <v>87700000</v>
      </c>
      <c r="R141" s="172">
        <v>0</v>
      </c>
      <c r="S141" s="33" t="s">
        <v>1471</v>
      </c>
      <c r="T141" s="34" t="s">
        <v>4049</v>
      </c>
      <c r="U141" s="33" t="s">
        <v>1463</v>
      </c>
      <c r="V141" s="35">
        <v>0</v>
      </c>
      <c r="W141" s="33">
        <v>0</v>
      </c>
      <c r="X141" s="33">
        <v>0</v>
      </c>
      <c r="Y141" s="173" t="s">
        <v>4102</v>
      </c>
    </row>
    <row r="142" spans="1:25" s="7" customFormat="1" ht="45">
      <c r="A142" s="8">
        <v>132</v>
      </c>
      <c r="B142" s="37" t="s">
        <v>3983</v>
      </c>
      <c r="C142" s="28" t="s">
        <v>35</v>
      </c>
      <c r="D142" s="28"/>
      <c r="E142" s="48">
        <v>2.0090385E+22</v>
      </c>
      <c r="F142" s="31">
        <v>40198</v>
      </c>
      <c r="G142" s="28" t="s">
        <v>1465</v>
      </c>
      <c r="H142" s="32" t="s">
        <v>1626</v>
      </c>
      <c r="I142" s="28" t="s">
        <v>1490</v>
      </c>
      <c r="J142" s="28" t="s">
        <v>1459</v>
      </c>
      <c r="K142" s="171" t="s">
        <v>5667</v>
      </c>
      <c r="L142" s="171" t="s">
        <v>5611</v>
      </c>
      <c r="M142" s="28" t="s">
        <v>1481</v>
      </c>
      <c r="N142" s="28" t="s">
        <v>1866</v>
      </c>
      <c r="O142" s="28" t="s">
        <v>1470</v>
      </c>
      <c r="P142" s="172">
        <v>0</v>
      </c>
      <c r="Q142" s="172">
        <v>0</v>
      </c>
      <c r="R142" s="172">
        <v>0</v>
      </c>
      <c r="S142" s="33" t="s">
        <v>1471</v>
      </c>
      <c r="T142" s="34" t="s">
        <v>4049</v>
      </c>
      <c r="U142" s="33" t="s">
        <v>1463</v>
      </c>
      <c r="V142" s="35">
        <v>0</v>
      </c>
      <c r="W142" s="33">
        <v>0</v>
      </c>
      <c r="X142" s="33">
        <v>0</v>
      </c>
      <c r="Y142" s="36" t="s">
        <v>4085</v>
      </c>
    </row>
    <row r="143" spans="1:25" s="7" customFormat="1" ht="45">
      <c r="A143" s="8">
        <v>133</v>
      </c>
      <c r="B143" s="37" t="s">
        <v>3984</v>
      </c>
      <c r="C143" s="28" t="s">
        <v>35</v>
      </c>
      <c r="D143" s="28"/>
      <c r="E143" s="48">
        <v>2.0080218E+22</v>
      </c>
      <c r="F143" s="31">
        <v>39659</v>
      </c>
      <c r="G143" s="28" t="s">
        <v>1465</v>
      </c>
      <c r="H143" s="32" t="s">
        <v>1626</v>
      </c>
      <c r="I143" s="28" t="s">
        <v>1490</v>
      </c>
      <c r="J143" s="28" t="s">
        <v>1459</v>
      </c>
      <c r="K143" s="171" t="s">
        <v>5667</v>
      </c>
      <c r="L143" s="171" t="s">
        <v>5612</v>
      </c>
      <c r="M143" s="28" t="s">
        <v>1481</v>
      </c>
      <c r="N143" s="28" t="s">
        <v>1866</v>
      </c>
      <c r="O143" s="28" t="s">
        <v>1470</v>
      </c>
      <c r="P143" s="172">
        <v>0</v>
      </c>
      <c r="Q143" s="172">
        <v>0</v>
      </c>
      <c r="R143" s="172">
        <v>0</v>
      </c>
      <c r="S143" s="33" t="s">
        <v>1471</v>
      </c>
      <c r="T143" s="34" t="s">
        <v>4049</v>
      </c>
      <c r="U143" s="33"/>
      <c r="V143" s="35">
        <v>0</v>
      </c>
      <c r="W143" s="33">
        <v>0</v>
      </c>
      <c r="X143" s="33">
        <v>0</v>
      </c>
      <c r="Y143" s="28">
        <v>0</v>
      </c>
    </row>
    <row r="144" spans="1:25" s="7" customFormat="1" ht="60">
      <c r="A144" s="8">
        <v>134</v>
      </c>
      <c r="B144" s="37" t="s">
        <v>3985</v>
      </c>
      <c r="C144" s="28" t="s">
        <v>35</v>
      </c>
      <c r="D144" s="28"/>
      <c r="E144" s="48">
        <v>2.0080315E+22</v>
      </c>
      <c r="F144" s="31">
        <v>39766</v>
      </c>
      <c r="G144" s="28" t="s">
        <v>1465</v>
      </c>
      <c r="H144" s="32" t="s">
        <v>1618</v>
      </c>
      <c r="I144" s="28" t="s">
        <v>1490</v>
      </c>
      <c r="J144" s="28" t="s">
        <v>1459</v>
      </c>
      <c r="K144" s="171" t="s">
        <v>5667</v>
      </c>
      <c r="L144" s="171" t="s">
        <v>5613</v>
      </c>
      <c r="M144" s="28" t="s">
        <v>1481</v>
      </c>
      <c r="N144" s="28" t="s">
        <v>1866</v>
      </c>
      <c r="O144" s="28" t="s">
        <v>1477</v>
      </c>
      <c r="P144" s="172">
        <v>140000000</v>
      </c>
      <c r="Q144" s="172">
        <v>140000000</v>
      </c>
      <c r="R144" s="172">
        <v>0</v>
      </c>
      <c r="S144" s="33" t="s">
        <v>1471</v>
      </c>
      <c r="T144" s="34" t="s">
        <v>4049</v>
      </c>
      <c r="U144" s="33" t="s">
        <v>1463</v>
      </c>
      <c r="V144" s="35">
        <v>0</v>
      </c>
      <c r="W144" s="33">
        <v>0</v>
      </c>
      <c r="X144" s="33">
        <v>0</v>
      </c>
      <c r="Y144" s="173" t="s">
        <v>4103</v>
      </c>
    </row>
    <row r="145" spans="1:25" s="7" customFormat="1" ht="45">
      <c r="A145" s="8">
        <v>135</v>
      </c>
      <c r="B145" s="37" t="s">
        <v>3986</v>
      </c>
      <c r="C145" s="28" t="s">
        <v>35</v>
      </c>
      <c r="D145" s="28"/>
      <c r="E145" s="48">
        <v>2.0090136E+22</v>
      </c>
      <c r="F145" s="31">
        <v>39967</v>
      </c>
      <c r="G145" s="28" t="s">
        <v>1465</v>
      </c>
      <c r="H145" s="32" t="s">
        <v>1626</v>
      </c>
      <c r="I145" s="28" t="s">
        <v>1490</v>
      </c>
      <c r="J145" s="28" t="s">
        <v>1459</v>
      </c>
      <c r="K145" s="171" t="s">
        <v>5667</v>
      </c>
      <c r="L145" s="171" t="s">
        <v>5611</v>
      </c>
      <c r="M145" s="28" t="s">
        <v>1481</v>
      </c>
      <c r="N145" s="28" t="s">
        <v>1866</v>
      </c>
      <c r="O145" s="28" t="s">
        <v>1470</v>
      </c>
      <c r="P145" s="172">
        <v>0</v>
      </c>
      <c r="Q145" s="172">
        <v>0</v>
      </c>
      <c r="R145" s="172">
        <v>0</v>
      </c>
      <c r="S145" s="33" t="s">
        <v>1471</v>
      </c>
      <c r="T145" s="34" t="s">
        <v>4049</v>
      </c>
      <c r="U145" s="33" t="s">
        <v>1463</v>
      </c>
      <c r="V145" s="35">
        <v>0</v>
      </c>
      <c r="W145" s="33">
        <v>0</v>
      </c>
      <c r="X145" s="33">
        <v>0</v>
      </c>
      <c r="Y145" s="36" t="s">
        <v>4085</v>
      </c>
    </row>
    <row r="146" spans="1:25" s="7" customFormat="1" ht="50.25" customHeight="1">
      <c r="A146" s="8">
        <v>136</v>
      </c>
      <c r="B146" s="37" t="s">
        <v>3987</v>
      </c>
      <c r="C146" s="28" t="s">
        <v>35</v>
      </c>
      <c r="D146" s="28"/>
      <c r="E146" s="48">
        <v>2.0070089E+22</v>
      </c>
      <c r="F146" s="31">
        <v>39414</v>
      </c>
      <c r="G146" s="28" t="s">
        <v>1465</v>
      </c>
      <c r="H146" s="32" t="s">
        <v>1618</v>
      </c>
      <c r="I146" s="28" t="s">
        <v>1490</v>
      </c>
      <c r="J146" s="28" t="s">
        <v>1459</v>
      </c>
      <c r="K146" s="171" t="s">
        <v>5667</v>
      </c>
      <c r="L146" s="171" t="s">
        <v>5614</v>
      </c>
      <c r="M146" s="28" t="s">
        <v>1481</v>
      </c>
      <c r="N146" s="28" t="s">
        <v>1866</v>
      </c>
      <c r="O146" s="28" t="s">
        <v>1470</v>
      </c>
      <c r="P146" s="172">
        <v>893325059</v>
      </c>
      <c r="Q146" s="172">
        <v>893325059</v>
      </c>
      <c r="R146" s="172">
        <v>625327541</v>
      </c>
      <c r="S146" s="33" t="s">
        <v>1471</v>
      </c>
      <c r="T146" s="34" t="s">
        <v>4049</v>
      </c>
      <c r="U146" s="33"/>
      <c r="V146" s="35">
        <v>0</v>
      </c>
      <c r="W146" s="33">
        <v>0</v>
      </c>
      <c r="X146" s="33">
        <v>0</v>
      </c>
      <c r="Y146" s="36">
        <v>0</v>
      </c>
    </row>
    <row r="147" spans="1:25" s="7" customFormat="1" ht="30">
      <c r="A147" s="8">
        <v>137</v>
      </c>
      <c r="B147" s="37" t="s">
        <v>3988</v>
      </c>
      <c r="C147" s="28" t="s">
        <v>35</v>
      </c>
      <c r="D147" s="28"/>
      <c r="E147" s="48">
        <v>2.0080415E+22</v>
      </c>
      <c r="F147" s="31">
        <v>39841</v>
      </c>
      <c r="G147" s="28" t="s">
        <v>1465</v>
      </c>
      <c r="H147" s="32" t="s">
        <v>1618</v>
      </c>
      <c r="I147" s="28" t="s">
        <v>1490</v>
      </c>
      <c r="J147" s="28" t="s">
        <v>1459</v>
      </c>
      <c r="K147" s="171" t="s">
        <v>5667</v>
      </c>
      <c r="L147" s="171" t="s">
        <v>5615</v>
      </c>
      <c r="M147" s="28" t="s">
        <v>1481</v>
      </c>
      <c r="N147" s="28" t="s">
        <v>1866</v>
      </c>
      <c r="O147" s="28" t="s">
        <v>1487</v>
      </c>
      <c r="P147" s="172">
        <v>387000000</v>
      </c>
      <c r="Q147" s="172">
        <v>387000000</v>
      </c>
      <c r="R147" s="172">
        <v>0</v>
      </c>
      <c r="S147" s="33" t="s">
        <v>1471</v>
      </c>
      <c r="T147" s="34" t="s">
        <v>4049</v>
      </c>
      <c r="U147" s="33" t="s">
        <v>1463</v>
      </c>
      <c r="V147" s="35">
        <v>0</v>
      </c>
      <c r="W147" s="33">
        <v>0</v>
      </c>
      <c r="X147" s="33">
        <v>0</v>
      </c>
      <c r="Y147" s="36" t="s">
        <v>4104</v>
      </c>
    </row>
    <row r="148" spans="1:25" s="7" customFormat="1" ht="45">
      <c r="A148" s="8">
        <v>138</v>
      </c>
      <c r="B148" s="37" t="s">
        <v>3989</v>
      </c>
      <c r="C148" s="28" t="s">
        <v>35</v>
      </c>
      <c r="D148" s="28"/>
      <c r="E148" s="48">
        <v>2.0090137E+22</v>
      </c>
      <c r="F148" s="31">
        <v>39967</v>
      </c>
      <c r="G148" s="28" t="s">
        <v>1465</v>
      </c>
      <c r="H148" s="32" t="s">
        <v>1626</v>
      </c>
      <c r="I148" s="28" t="s">
        <v>1490</v>
      </c>
      <c r="J148" s="28" t="s">
        <v>1459</v>
      </c>
      <c r="K148" s="171" t="s">
        <v>5667</v>
      </c>
      <c r="L148" s="171" t="s">
        <v>5611</v>
      </c>
      <c r="M148" s="28" t="s">
        <v>1481</v>
      </c>
      <c r="N148" s="28" t="s">
        <v>1866</v>
      </c>
      <c r="O148" s="28" t="s">
        <v>1470</v>
      </c>
      <c r="P148" s="172">
        <v>0</v>
      </c>
      <c r="Q148" s="172">
        <v>0</v>
      </c>
      <c r="R148" s="172">
        <v>0</v>
      </c>
      <c r="S148" s="33" t="s">
        <v>1471</v>
      </c>
      <c r="T148" s="34" t="s">
        <v>4049</v>
      </c>
      <c r="U148" s="33" t="s">
        <v>1463</v>
      </c>
      <c r="V148" s="35">
        <v>0</v>
      </c>
      <c r="W148" s="33">
        <v>0</v>
      </c>
      <c r="X148" s="33">
        <v>0</v>
      </c>
      <c r="Y148" s="36" t="s">
        <v>4054</v>
      </c>
    </row>
    <row r="149" spans="1:25" s="7" customFormat="1" ht="60">
      <c r="A149" s="8">
        <v>139</v>
      </c>
      <c r="B149" s="37" t="s">
        <v>3990</v>
      </c>
      <c r="C149" s="28" t="s">
        <v>35</v>
      </c>
      <c r="D149" s="28"/>
      <c r="E149" s="48">
        <v>2.0090307E+22</v>
      </c>
      <c r="F149" s="31">
        <v>40198</v>
      </c>
      <c r="G149" s="28" t="s">
        <v>1465</v>
      </c>
      <c r="H149" s="32" t="s">
        <v>1626</v>
      </c>
      <c r="I149" s="28" t="s">
        <v>1490</v>
      </c>
      <c r="J149" s="28" t="s">
        <v>1459</v>
      </c>
      <c r="K149" s="171" t="s">
        <v>5667</v>
      </c>
      <c r="L149" s="171" t="s">
        <v>5611</v>
      </c>
      <c r="M149" s="28" t="s">
        <v>1481</v>
      </c>
      <c r="N149" s="28" t="s">
        <v>1866</v>
      </c>
      <c r="O149" s="28" t="s">
        <v>1470</v>
      </c>
      <c r="P149" s="172">
        <v>0</v>
      </c>
      <c r="Q149" s="172">
        <v>0</v>
      </c>
      <c r="R149" s="172">
        <v>0</v>
      </c>
      <c r="S149" s="33" t="s">
        <v>1471</v>
      </c>
      <c r="T149" s="34" t="s">
        <v>4049</v>
      </c>
      <c r="U149" s="33" t="s">
        <v>1463</v>
      </c>
      <c r="V149" s="35">
        <v>0</v>
      </c>
      <c r="W149" s="33">
        <v>0</v>
      </c>
      <c r="X149" s="33">
        <v>0</v>
      </c>
      <c r="Y149" s="36" t="s">
        <v>4105</v>
      </c>
    </row>
    <row r="150" spans="1:25" s="7" customFormat="1" ht="45">
      <c r="A150" s="8">
        <v>140</v>
      </c>
      <c r="B150" s="37" t="s">
        <v>3991</v>
      </c>
      <c r="C150" s="28" t="s">
        <v>35</v>
      </c>
      <c r="D150" s="28"/>
      <c r="E150" s="48">
        <v>2.0100137E+22</v>
      </c>
      <c r="F150" s="31">
        <v>40352</v>
      </c>
      <c r="G150" s="28" t="s">
        <v>1465</v>
      </c>
      <c r="H150" s="32" t="s">
        <v>1626</v>
      </c>
      <c r="I150" s="28" t="s">
        <v>1490</v>
      </c>
      <c r="J150" s="28" t="s">
        <v>1459</v>
      </c>
      <c r="K150" s="171" t="s">
        <v>5667</v>
      </c>
      <c r="L150" s="171" t="s">
        <v>5614</v>
      </c>
      <c r="M150" s="28" t="s">
        <v>1481</v>
      </c>
      <c r="N150" s="28" t="s">
        <v>1866</v>
      </c>
      <c r="O150" s="28" t="s">
        <v>1482</v>
      </c>
      <c r="P150" s="172">
        <v>0</v>
      </c>
      <c r="Q150" s="172">
        <v>0</v>
      </c>
      <c r="R150" s="172">
        <v>0</v>
      </c>
      <c r="S150" s="33" t="s">
        <v>1471</v>
      </c>
      <c r="T150" s="34" t="s">
        <v>4049</v>
      </c>
      <c r="U150" s="33"/>
      <c r="V150" s="35">
        <v>0</v>
      </c>
      <c r="W150" s="33">
        <v>0</v>
      </c>
      <c r="X150" s="33">
        <v>0</v>
      </c>
      <c r="Y150" s="185" t="s">
        <v>4106</v>
      </c>
    </row>
    <row r="151" spans="1:25" s="7" customFormat="1" ht="60">
      <c r="A151" s="8">
        <v>141</v>
      </c>
      <c r="B151" s="37" t="s">
        <v>3992</v>
      </c>
      <c r="C151" s="28" t="s">
        <v>35</v>
      </c>
      <c r="D151" s="28"/>
      <c r="E151" s="48">
        <v>2.0110204E+22</v>
      </c>
      <c r="F151" s="31">
        <v>41228</v>
      </c>
      <c r="G151" s="28" t="s">
        <v>1465</v>
      </c>
      <c r="H151" s="32" t="s">
        <v>1628</v>
      </c>
      <c r="I151" s="28" t="s">
        <v>1490</v>
      </c>
      <c r="J151" s="28" t="s">
        <v>1459</v>
      </c>
      <c r="K151" s="171" t="s">
        <v>5667</v>
      </c>
      <c r="L151" s="171" t="s">
        <v>5616</v>
      </c>
      <c r="M151" s="28" t="s">
        <v>1481</v>
      </c>
      <c r="N151" s="28" t="s">
        <v>1866</v>
      </c>
      <c r="O151" s="28" t="s">
        <v>1482</v>
      </c>
      <c r="P151" s="172">
        <v>5982574000</v>
      </c>
      <c r="Q151" s="172">
        <v>5982574000</v>
      </c>
      <c r="R151" s="172">
        <v>0</v>
      </c>
      <c r="S151" s="33" t="s">
        <v>1471</v>
      </c>
      <c r="T151" s="34" t="s">
        <v>4049</v>
      </c>
      <c r="U151" s="33" t="s">
        <v>1463</v>
      </c>
      <c r="V151" s="35">
        <v>0</v>
      </c>
      <c r="W151" s="33">
        <v>0</v>
      </c>
      <c r="X151" s="33">
        <v>0</v>
      </c>
      <c r="Y151" s="173" t="s">
        <v>4103</v>
      </c>
    </row>
    <row r="152" spans="1:25" s="7" customFormat="1" ht="15">
      <c r="A152" s="8">
        <v>142</v>
      </c>
      <c r="B152" s="37" t="s">
        <v>3993</v>
      </c>
      <c r="C152" s="28" t="s">
        <v>35</v>
      </c>
      <c r="D152" s="28"/>
      <c r="E152" s="48">
        <v>2.0140128E+22</v>
      </c>
      <c r="F152" s="31">
        <v>42103</v>
      </c>
      <c r="G152" s="28" t="s">
        <v>1465</v>
      </c>
      <c r="H152" s="32" t="s">
        <v>1618</v>
      </c>
      <c r="I152" s="28" t="s">
        <v>1490</v>
      </c>
      <c r="J152" s="28" t="s">
        <v>1459</v>
      </c>
      <c r="K152" s="171" t="s">
        <v>5667</v>
      </c>
      <c r="L152" s="171" t="s">
        <v>5617</v>
      </c>
      <c r="M152" s="28" t="s">
        <v>1481</v>
      </c>
      <c r="N152" s="28" t="s">
        <v>1866</v>
      </c>
      <c r="O152" s="28" t="s">
        <v>1470</v>
      </c>
      <c r="P152" s="172">
        <v>195100000</v>
      </c>
      <c r="Q152" s="172">
        <v>195100000</v>
      </c>
      <c r="R152" s="172">
        <v>0</v>
      </c>
      <c r="S152" s="33" t="s">
        <v>1471</v>
      </c>
      <c r="T152" s="34" t="s">
        <v>4049</v>
      </c>
      <c r="U152" s="33"/>
      <c r="V152" s="49">
        <v>0</v>
      </c>
      <c r="W152" s="33">
        <v>0</v>
      </c>
      <c r="X152" s="33">
        <v>0</v>
      </c>
      <c r="Y152" s="173">
        <v>0</v>
      </c>
    </row>
    <row r="153" spans="1:25" s="7" customFormat="1" ht="15">
      <c r="A153" s="8">
        <v>143</v>
      </c>
      <c r="B153" s="37" t="s">
        <v>3994</v>
      </c>
      <c r="C153" s="28" t="s">
        <v>35</v>
      </c>
      <c r="D153" s="28"/>
      <c r="E153" s="48">
        <v>2.014008E+22</v>
      </c>
      <c r="F153" s="31">
        <v>42167</v>
      </c>
      <c r="G153" s="28" t="s">
        <v>1465</v>
      </c>
      <c r="H153" s="32" t="s">
        <v>1618</v>
      </c>
      <c r="I153" s="28" t="s">
        <v>1490</v>
      </c>
      <c r="J153" s="28" t="s">
        <v>1459</v>
      </c>
      <c r="K153" s="171" t="s">
        <v>5667</v>
      </c>
      <c r="L153" s="171" t="s">
        <v>5618</v>
      </c>
      <c r="M153" s="28" t="s">
        <v>1481</v>
      </c>
      <c r="N153" s="28" t="s">
        <v>1866</v>
      </c>
      <c r="O153" s="28" t="s">
        <v>1470</v>
      </c>
      <c r="P153" s="172">
        <v>85000000</v>
      </c>
      <c r="Q153" s="172">
        <v>85000000</v>
      </c>
      <c r="R153" s="172">
        <v>0</v>
      </c>
      <c r="S153" s="33" t="s">
        <v>1471</v>
      </c>
      <c r="T153" s="34" t="s">
        <v>4049</v>
      </c>
      <c r="U153" s="33"/>
      <c r="V153" s="35">
        <v>0</v>
      </c>
      <c r="W153" s="33">
        <v>0</v>
      </c>
      <c r="X153" s="33">
        <v>0</v>
      </c>
      <c r="Y153" s="173">
        <v>0</v>
      </c>
    </row>
    <row r="154" spans="1:25" s="7" customFormat="1" ht="90">
      <c r="A154" s="8">
        <v>144</v>
      </c>
      <c r="B154" s="37" t="s">
        <v>3995</v>
      </c>
      <c r="C154" s="28" t="s">
        <v>35</v>
      </c>
      <c r="D154" s="28"/>
      <c r="E154" s="48">
        <v>2.0140182E+22</v>
      </c>
      <c r="F154" s="31">
        <v>41929</v>
      </c>
      <c r="G154" s="28" t="s">
        <v>1465</v>
      </c>
      <c r="H154" s="32" t="s">
        <v>1618</v>
      </c>
      <c r="I154" s="28" t="s">
        <v>1490</v>
      </c>
      <c r="J154" s="28" t="s">
        <v>1459</v>
      </c>
      <c r="K154" s="171" t="s">
        <v>5667</v>
      </c>
      <c r="L154" s="171" t="s">
        <v>5619</v>
      </c>
      <c r="M154" s="28" t="s">
        <v>1481</v>
      </c>
      <c r="N154" s="28" t="s">
        <v>1866</v>
      </c>
      <c r="O154" s="28" t="s">
        <v>1482</v>
      </c>
      <c r="P154" s="172">
        <v>100000000</v>
      </c>
      <c r="Q154" s="172">
        <v>100000000</v>
      </c>
      <c r="R154" s="172">
        <v>0</v>
      </c>
      <c r="S154" s="33" t="s">
        <v>1471</v>
      </c>
      <c r="T154" s="34" t="s">
        <v>4049</v>
      </c>
      <c r="U154" s="33" t="s">
        <v>1463</v>
      </c>
      <c r="V154" s="35">
        <v>0</v>
      </c>
      <c r="W154" s="33">
        <v>0</v>
      </c>
      <c r="X154" s="33">
        <v>0</v>
      </c>
      <c r="Y154" s="173" t="s">
        <v>4107</v>
      </c>
    </row>
    <row r="155" spans="1:25" s="7" customFormat="1" ht="30">
      <c r="A155" s="8">
        <v>145</v>
      </c>
      <c r="B155" s="37" t="s">
        <v>3996</v>
      </c>
      <c r="C155" s="28" t="s">
        <v>35</v>
      </c>
      <c r="D155" s="28"/>
      <c r="E155" s="48">
        <v>2.0140022E+22</v>
      </c>
      <c r="F155" s="31">
        <v>42685</v>
      </c>
      <c r="G155" s="28" t="s">
        <v>1465</v>
      </c>
      <c r="H155" s="32" t="s">
        <v>1618</v>
      </c>
      <c r="I155" s="28" t="s">
        <v>1490</v>
      </c>
      <c r="J155" s="28" t="s">
        <v>1459</v>
      </c>
      <c r="K155" s="171" t="s">
        <v>5667</v>
      </c>
      <c r="L155" s="171" t="s">
        <v>5620</v>
      </c>
      <c r="M155" s="28" t="s">
        <v>1481</v>
      </c>
      <c r="N155" s="28" t="s">
        <v>1866</v>
      </c>
      <c r="O155" s="28" t="s">
        <v>1477</v>
      </c>
      <c r="P155" s="172">
        <v>80000000</v>
      </c>
      <c r="Q155" s="172">
        <v>80000000</v>
      </c>
      <c r="R155" s="172">
        <v>0</v>
      </c>
      <c r="S155" s="33" t="s">
        <v>1471</v>
      </c>
      <c r="T155" s="34" t="s">
        <v>4049</v>
      </c>
      <c r="U155" s="33" t="s">
        <v>1463</v>
      </c>
      <c r="V155" s="35">
        <v>0</v>
      </c>
      <c r="W155" s="33">
        <v>0</v>
      </c>
      <c r="X155" s="33">
        <v>0</v>
      </c>
      <c r="Y155" s="173" t="s">
        <v>4108</v>
      </c>
    </row>
    <row r="156" spans="1:25" s="7" customFormat="1" ht="45">
      <c r="A156" s="8">
        <v>146</v>
      </c>
      <c r="B156" s="37" t="s">
        <v>3997</v>
      </c>
      <c r="C156" s="28" t="s">
        <v>35</v>
      </c>
      <c r="D156" s="28"/>
      <c r="E156" s="48">
        <v>2.0150264E+22</v>
      </c>
      <c r="F156" s="31">
        <v>42271</v>
      </c>
      <c r="G156" s="28" t="s">
        <v>1465</v>
      </c>
      <c r="H156" s="32" t="s">
        <v>1616</v>
      </c>
      <c r="I156" s="28" t="s">
        <v>1490</v>
      </c>
      <c r="J156" s="28" t="s">
        <v>1459</v>
      </c>
      <c r="K156" s="171" t="s">
        <v>5667</v>
      </c>
      <c r="L156" s="171" t="s">
        <v>5621</v>
      </c>
      <c r="M156" s="28" t="s">
        <v>1481</v>
      </c>
      <c r="N156" s="28" t="s">
        <v>1866</v>
      </c>
      <c r="O156" s="28" t="s">
        <v>1470</v>
      </c>
      <c r="P156" s="172">
        <v>17206800</v>
      </c>
      <c r="Q156" s="172">
        <v>17206800</v>
      </c>
      <c r="R156" s="172">
        <v>0</v>
      </c>
      <c r="S156" s="33" t="s">
        <v>1471</v>
      </c>
      <c r="T156" s="34" t="s">
        <v>4049</v>
      </c>
      <c r="U156" s="33"/>
      <c r="V156" s="35">
        <v>0</v>
      </c>
      <c r="W156" s="33">
        <v>0</v>
      </c>
      <c r="X156" s="33">
        <v>0</v>
      </c>
      <c r="Y156" s="173" t="s">
        <v>4058</v>
      </c>
    </row>
    <row r="157" spans="1:25" s="7" customFormat="1" ht="15">
      <c r="A157" s="8">
        <v>147</v>
      </c>
      <c r="B157" s="37" t="s">
        <v>3998</v>
      </c>
      <c r="C157" s="28" t="s">
        <v>35</v>
      </c>
      <c r="D157" s="28"/>
      <c r="E157" s="48">
        <v>2.0110195E+22</v>
      </c>
      <c r="F157" s="31">
        <v>41163</v>
      </c>
      <c r="G157" s="28" t="s">
        <v>1465</v>
      </c>
      <c r="H157" s="32" t="s">
        <v>1618</v>
      </c>
      <c r="I157" s="28" t="s">
        <v>1490</v>
      </c>
      <c r="J157" s="28" t="s">
        <v>1459</v>
      </c>
      <c r="K157" s="171" t="s">
        <v>5667</v>
      </c>
      <c r="L157" s="171" t="s">
        <v>5622</v>
      </c>
      <c r="M157" s="28" t="s">
        <v>1481</v>
      </c>
      <c r="N157" s="28" t="s">
        <v>1866</v>
      </c>
      <c r="O157" s="28" t="s">
        <v>1470</v>
      </c>
      <c r="P157" s="172">
        <v>230000000</v>
      </c>
      <c r="Q157" s="172">
        <v>230000000</v>
      </c>
      <c r="R157" s="172">
        <v>0</v>
      </c>
      <c r="S157" s="33" t="s">
        <v>1471</v>
      </c>
      <c r="T157" s="34" t="s">
        <v>4049</v>
      </c>
      <c r="U157" s="33"/>
      <c r="V157" s="35">
        <v>0</v>
      </c>
      <c r="W157" s="33">
        <v>0</v>
      </c>
      <c r="X157" s="33">
        <v>0</v>
      </c>
      <c r="Y157" s="173">
        <v>0</v>
      </c>
    </row>
    <row r="158" spans="1:25" s="7" customFormat="1" ht="15">
      <c r="A158" s="8">
        <v>148</v>
      </c>
      <c r="B158" s="37" t="s">
        <v>3999</v>
      </c>
      <c r="C158" s="28" t="s">
        <v>35</v>
      </c>
      <c r="D158" s="28"/>
      <c r="E158" s="48">
        <v>2.0110255E+22</v>
      </c>
      <c r="F158" s="31">
        <v>41109</v>
      </c>
      <c r="G158" s="28" t="s">
        <v>1465</v>
      </c>
      <c r="H158" s="32" t="s">
        <v>1618</v>
      </c>
      <c r="I158" s="28" t="s">
        <v>1490</v>
      </c>
      <c r="J158" s="28" t="s">
        <v>1459</v>
      </c>
      <c r="K158" s="171" t="s">
        <v>5667</v>
      </c>
      <c r="L158" s="171" t="s">
        <v>5623</v>
      </c>
      <c r="M158" s="28" t="s">
        <v>1481</v>
      </c>
      <c r="N158" s="28" t="s">
        <v>1866</v>
      </c>
      <c r="O158" s="28" t="s">
        <v>1470</v>
      </c>
      <c r="P158" s="172">
        <v>240000000</v>
      </c>
      <c r="Q158" s="172">
        <v>240000000</v>
      </c>
      <c r="R158" s="172">
        <v>0</v>
      </c>
      <c r="S158" s="33" t="s">
        <v>1471</v>
      </c>
      <c r="T158" s="34" t="s">
        <v>4049</v>
      </c>
      <c r="U158" s="33"/>
      <c r="V158" s="35">
        <v>0</v>
      </c>
      <c r="W158" s="33">
        <v>0</v>
      </c>
      <c r="X158" s="33">
        <v>0</v>
      </c>
      <c r="Y158" s="173">
        <v>0</v>
      </c>
    </row>
    <row r="159" spans="1:25" s="7" customFormat="1" ht="15">
      <c r="A159" s="8">
        <v>149</v>
      </c>
      <c r="B159" s="37" t="s">
        <v>4000</v>
      </c>
      <c r="C159" s="28" t="s">
        <v>35</v>
      </c>
      <c r="D159" s="28"/>
      <c r="E159" s="48">
        <v>2.0120039E+22</v>
      </c>
      <c r="F159" s="31">
        <v>41107</v>
      </c>
      <c r="G159" s="28" t="s">
        <v>1465</v>
      </c>
      <c r="H159" s="32" t="s">
        <v>1618</v>
      </c>
      <c r="I159" s="28" t="s">
        <v>1490</v>
      </c>
      <c r="J159" s="28" t="s">
        <v>1459</v>
      </c>
      <c r="K159" s="171" t="s">
        <v>5667</v>
      </c>
      <c r="L159" s="171" t="s">
        <v>5624</v>
      </c>
      <c r="M159" s="28" t="s">
        <v>1481</v>
      </c>
      <c r="N159" s="28" t="s">
        <v>1866</v>
      </c>
      <c r="O159" s="28" t="s">
        <v>1470</v>
      </c>
      <c r="P159" s="172">
        <v>3085600000</v>
      </c>
      <c r="Q159" s="172">
        <v>3085600000</v>
      </c>
      <c r="R159" s="172">
        <v>0</v>
      </c>
      <c r="S159" s="33" t="s">
        <v>1471</v>
      </c>
      <c r="T159" s="34" t="s">
        <v>4049</v>
      </c>
      <c r="U159" s="33"/>
      <c r="V159" s="35">
        <v>0</v>
      </c>
      <c r="W159" s="33">
        <v>0</v>
      </c>
      <c r="X159" s="33">
        <v>0</v>
      </c>
      <c r="Y159" s="36" t="s">
        <v>4109</v>
      </c>
    </row>
    <row r="160" spans="1:25" s="7" customFormat="1" ht="45">
      <c r="A160" s="8">
        <v>150</v>
      </c>
      <c r="B160" s="37" t="s">
        <v>4001</v>
      </c>
      <c r="C160" s="28" t="s">
        <v>35</v>
      </c>
      <c r="D160" s="28"/>
      <c r="E160" s="48">
        <v>2.0170244E+22</v>
      </c>
      <c r="F160" s="31">
        <v>43049</v>
      </c>
      <c r="G160" s="28" t="s">
        <v>1465</v>
      </c>
      <c r="H160" s="32" t="s">
        <v>1616</v>
      </c>
      <c r="I160" s="28" t="s">
        <v>1490</v>
      </c>
      <c r="J160" s="28" t="s">
        <v>1459</v>
      </c>
      <c r="K160" s="171" t="s">
        <v>5667</v>
      </c>
      <c r="L160" s="171" t="s">
        <v>5625</v>
      </c>
      <c r="M160" s="28" t="s">
        <v>1481</v>
      </c>
      <c r="N160" s="28" t="s">
        <v>1866</v>
      </c>
      <c r="O160" s="28" t="s">
        <v>1470</v>
      </c>
      <c r="P160" s="172">
        <v>42707578</v>
      </c>
      <c r="Q160" s="172">
        <v>42707578</v>
      </c>
      <c r="R160" s="172">
        <v>0</v>
      </c>
      <c r="S160" s="33" t="s">
        <v>1471</v>
      </c>
      <c r="T160" s="34" t="s">
        <v>4049</v>
      </c>
      <c r="U160" s="33"/>
      <c r="V160" s="49">
        <v>0</v>
      </c>
      <c r="W160" s="33">
        <v>0</v>
      </c>
      <c r="X160" s="33">
        <v>0</v>
      </c>
      <c r="Y160" s="173" t="s">
        <v>4110</v>
      </c>
    </row>
    <row r="161" spans="1:25" s="7" customFormat="1" ht="45">
      <c r="A161" s="8">
        <v>151</v>
      </c>
      <c r="B161" s="37" t="s">
        <v>4002</v>
      </c>
      <c r="C161" s="28" t="s">
        <v>35</v>
      </c>
      <c r="D161" s="28"/>
      <c r="E161" s="48">
        <v>2.0110253E+22</v>
      </c>
      <c r="F161" s="31">
        <v>40800</v>
      </c>
      <c r="G161" s="28" t="s">
        <v>1465</v>
      </c>
      <c r="H161" s="32" t="s">
        <v>1628</v>
      </c>
      <c r="I161" s="28" t="s">
        <v>1490</v>
      </c>
      <c r="J161" s="28" t="s">
        <v>1459</v>
      </c>
      <c r="K161" s="171" t="s">
        <v>5667</v>
      </c>
      <c r="L161" s="171" t="s">
        <v>5626</v>
      </c>
      <c r="M161" s="28" t="s">
        <v>1481</v>
      </c>
      <c r="N161" s="28" t="s">
        <v>1866</v>
      </c>
      <c r="O161" s="28" t="s">
        <v>1482</v>
      </c>
      <c r="P161" s="172">
        <v>8051707318</v>
      </c>
      <c r="Q161" s="172">
        <v>8051707318</v>
      </c>
      <c r="R161" s="172">
        <v>0</v>
      </c>
      <c r="S161" s="33" t="s">
        <v>1471</v>
      </c>
      <c r="T161" s="34" t="s">
        <v>4049</v>
      </c>
      <c r="U161" s="33"/>
      <c r="V161" s="35">
        <v>0</v>
      </c>
      <c r="W161" s="33">
        <v>0</v>
      </c>
      <c r="X161" s="33">
        <v>0</v>
      </c>
      <c r="Y161" s="173" t="s">
        <v>4108</v>
      </c>
    </row>
    <row r="162" spans="1:25" s="7" customFormat="1" ht="45">
      <c r="A162" s="8">
        <v>152</v>
      </c>
      <c r="B162" s="37" t="s">
        <v>4003</v>
      </c>
      <c r="C162" s="28" t="s">
        <v>35</v>
      </c>
      <c r="D162" s="28"/>
      <c r="E162" s="48">
        <v>2.0140182E+22</v>
      </c>
      <c r="F162" s="31">
        <v>41893</v>
      </c>
      <c r="G162" s="28" t="s">
        <v>1465</v>
      </c>
      <c r="H162" s="32" t="s">
        <v>1626</v>
      </c>
      <c r="I162" s="28" t="s">
        <v>1490</v>
      </c>
      <c r="J162" s="28" t="s">
        <v>1459</v>
      </c>
      <c r="K162" s="171" t="s">
        <v>5667</v>
      </c>
      <c r="L162" s="171" t="s">
        <v>5582</v>
      </c>
      <c r="M162" s="28" t="s">
        <v>1481</v>
      </c>
      <c r="N162" s="28" t="s">
        <v>1866</v>
      </c>
      <c r="O162" s="28" t="s">
        <v>1470</v>
      </c>
      <c r="P162" s="172">
        <v>0</v>
      </c>
      <c r="Q162" s="172">
        <v>0</v>
      </c>
      <c r="R162" s="172">
        <v>0</v>
      </c>
      <c r="S162" s="33" t="s">
        <v>1471</v>
      </c>
      <c r="T162" s="34" t="s">
        <v>4049</v>
      </c>
      <c r="U162" s="33" t="s">
        <v>1463</v>
      </c>
      <c r="V162" s="35">
        <v>0</v>
      </c>
      <c r="W162" s="33">
        <v>0</v>
      </c>
      <c r="X162" s="33">
        <v>0</v>
      </c>
      <c r="Y162" s="36">
        <v>0</v>
      </c>
    </row>
    <row r="163" spans="1:25" s="7" customFormat="1" ht="45">
      <c r="A163" s="8">
        <v>153</v>
      </c>
      <c r="B163" s="37" t="s">
        <v>4004</v>
      </c>
      <c r="C163" s="28" t="s">
        <v>35</v>
      </c>
      <c r="D163" s="28"/>
      <c r="E163" s="48">
        <v>2.0160166E+22</v>
      </c>
      <c r="F163" s="31">
        <v>42322</v>
      </c>
      <c r="G163" s="28" t="s">
        <v>1465</v>
      </c>
      <c r="H163" s="32" t="s">
        <v>1626</v>
      </c>
      <c r="I163" s="28" t="s">
        <v>1490</v>
      </c>
      <c r="J163" s="28" t="s">
        <v>1459</v>
      </c>
      <c r="K163" s="171" t="s">
        <v>5667</v>
      </c>
      <c r="L163" s="171" t="s">
        <v>5627</v>
      </c>
      <c r="M163" s="28" t="s">
        <v>1481</v>
      </c>
      <c r="N163" s="28" t="s">
        <v>1866</v>
      </c>
      <c r="O163" s="28" t="s">
        <v>1470</v>
      </c>
      <c r="P163" s="172">
        <v>0</v>
      </c>
      <c r="Q163" s="172">
        <v>0</v>
      </c>
      <c r="R163" s="172">
        <v>0</v>
      </c>
      <c r="S163" s="33" t="s">
        <v>1471</v>
      </c>
      <c r="T163" s="34" t="s">
        <v>4049</v>
      </c>
      <c r="U163" s="33"/>
      <c r="V163" s="35">
        <v>0</v>
      </c>
      <c r="W163" s="33">
        <v>0</v>
      </c>
      <c r="X163" s="33">
        <v>0</v>
      </c>
      <c r="Y163" s="28">
        <v>0</v>
      </c>
    </row>
    <row r="164" spans="1:25" s="7" customFormat="1" ht="30">
      <c r="A164" s="8">
        <v>154</v>
      </c>
      <c r="B164" s="37" t="s">
        <v>4005</v>
      </c>
      <c r="C164" s="28" t="s">
        <v>35</v>
      </c>
      <c r="D164" s="28"/>
      <c r="E164" s="48">
        <v>1.52383333001201E+22</v>
      </c>
      <c r="F164" s="31">
        <v>42692</v>
      </c>
      <c r="G164" s="28" t="s">
        <v>1465</v>
      </c>
      <c r="H164" s="32" t="s">
        <v>1618</v>
      </c>
      <c r="I164" s="28" t="s">
        <v>1490</v>
      </c>
      <c r="J164" s="28" t="s">
        <v>1459</v>
      </c>
      <c r="K164" s="171" t="s">
        <v>5667</v>
      </c>
      <c r="L164" s="171" t="s">
        <v>5628</v>
      </c>
      <c r="M164" s="28" t="s">
        <v>1481</v>
      </c>
      <c r="N164" s="28" t="s">
        <v>1866</v>
      </c>
      <c r="O164" s="28" t="s">
        <v>1461</v>
      </c>
      <c r="P164" s="172">
        <v>0</v>
      </c>
      <c r="Q164" s="172">
        <v>0</v>
      </c>
      <c r="R164" s="172">
        <v>0</v>
      </c>
      <c r="S164" s="33" t="s">
        <v>1471</v>
      </c>
      <c r="T164" s="34" t="s">
        <v>4049</v>
      </c>
      <c r="U164" s="33"/>
      <c r="V164" s="49">
        <v>0</v>
      </c>
      <c r="W164" s="33">
        <v>0</v>
      </c>
      <c r="X164" s="33">
        <v>0</v>
      </c>
      <c r="Y164" s="173" t="s">
        <v>4111</v>
      </c>
    </row>
    <row r="165" spans="1:25" s="7" customFormat="1" ht="120">
      <c r="A165" s="8">
        <v>155</v>
      </c>
      <c r="B165" s="37" t="s">
        <v>4006</v>
      </c>
      <c r="C165" s="28" t="s">
        <v>35</v>
      </c>
      <c r="D165" s="28"/>
      <c r="E165" s="48">
        <v>2.017068E+22</v>
      </c>
      <c r="F165" s="31">
        <v>42887</v>
      </c>
      <c r="G165" s="28" t="s">
        <v>1465</v>
      </c>
      <c r="H165" s="32" t="s">
        <v>1626</v>
      </c>
      <c r="I165" s="28" t="s">
        <v>1490</v>
      </c>
      <c r="J165" s="28" t="s">
        <v>1459</v>
      </c>
      <c r="K165" s="171" t="s">
        <v>5667</v>
      </c>
      <c r="L165" s="171" t="s">
        <v>5629</v>
      </c>
      <c r="M165" s="28" t="s">
        <v>1481</v>
      </c>
      <c r="N165" s="28" t="s">
        <v>1866</v>
      </c>
      <c r="O165" s="28" t="s">
        <v>1470</v>
      </c>
      <c r="P165" s="172">
        <v>0</v>
      </c>
      <c r="Q165" s="172">
        <v>0</v>
      </c>
      <c r="R165" s="172">
        <v>0</v>
      </c>
      <c r="S165" s="33" t="s">
        <v>1471</v>
      </c>
      <c r="T165" s="34" t="s">
        <v>4049</v>
      </c>
      <c r="U165" s="33"/>
      <c r="V165" s="49">
        <v>0</v>
      </c>
      <c r="W165" s="33">
        <v>0</v>
      </c>
      <c r="X165" s="33">
        <v>0</v>
      </c>
      <c r="Y165" s="173" t="s">
        <v>5668</v>
      </c>
    </row>
    <row r="166" spans="1:25" s="7" customFormat="1" ht="45">
      <c r="A166" s="8">
        <v>156</v>
      </c>
      <c r="B166" s="37" t="s">
        <v>4007</v>
      </c>
      <c r="C166" s="28" t="s">
        <v>35</v>
      </c>
      <c r="D166" s="28"/>
      <c r="E166" s="48">
        <v>1.52383333001201E+22</v>
      </c>
      <c r="F166" s="31">
        <v>42977</v>
      </c>
      <c r="G166" s="28" t="s">
        <v>1465</v>
      </c>
      <c r="H166" s="32" t="s">
        <v>1626</v>
      </c>
      <c r="I166" s="28" t="s">
        <v>1490</v>
      </c>
      <c r="J166" s="28" t="s">
        <v>1459</v>
      </c>
      <c r="K166" s="171" t="s">
        <v>5667</v>
      </c>
      <c r="L166" s="171" t="s">
        <v>5630</v>
      </c>
      <c r="M166" s="28" t="s">
        <v>1481</v>
      </c>
      <c r="N166" s="28" t="s">
        <v>1866</v>
      </c>
      <c r="O166" s="28" t="s">
        <v>1470</v>
      </c>
      <c r="P166" s="172">
        <v>0</v>
      </c>
      <c r="Q166" s="172">
        <v>0</v>
      </c>
      <c r="R166" s="172">
        <v>0</v>
      </c>
      <c r="S166" s="33" t="s">
        <v>1471</v>
      </c>
      <c r="T166" s="34" t="s">
        <v>4049</v>
      </c>
      <c r="U166" s="33"/>
      <c r="V166" s="49">
        <v>0</v>
      </c>
      <c r="W166" s="33">
        <v>0</v>
      </c>
      <c r="X166" s="33">
        <v>0</v>
      </c>
      <c r="Y166" s="173" t="s">
        <v>4054</v>
      </c>
    </row>
    <row r="167" spans="1:25" s="7" customFormat="1" ht="45">
      <c r="A167" s="8">
        <v>157</v>
      </c>
      <c r="B167" s="37" t="s">
        <v>4008</v>
      </c>
      <c r="C167" s="28" t="s">
        <v>35</v>
      </c>
      <c r="D167" s="28"/>
      <c r="E167" s="48">
        <v>1.52383333001201E+22</v>
      </c>
      <c r="F167" s="31">
        <v>42851</v>
      </c>
      <c r="G167" s="28" t="s">
        <v>1465</v>
      </c>
      <c r="H167" s="32" t="s">
        <v>1626</v>
      </c>
      <c r="I167" s="28" t="s">
        <v>1490</v>
      </c>
      <c r="J167" s="28" t="s">
        <v>1459</v>
      </c>
      <c r="K167" s="171" t="s">
        <v>5667</v>
      </c>
      <c r="L167" s="171" t="s">
        <v>5631</v>
      </c>
      <c r="M167" s="28" t="s">
        <v>1481</v>
      </c>
      <c r="N167" s="28" t="s">
        <v>1866</v>
      </c>
      <c r="O167" s="28" t="s">
        <v>1482</v>
      </c>
      <c r="P167" s="172">
        <v>0</v>
      </c>
      <c r="Q167" s="172">
        <v>0</v>
      </c>
      <c r="R167" s="172">
        <v>0</v>
      </c>
      <c r="S167" s="33" t="s">
        <v>1471</v>
      </c>
      <c r="T167" s="34" t="s">
        <v>4049</v>
      </c>
      <c r="U167" s="33" t="s">
        <v>1472</v>
      </c>
      <c r="V167" s="49">
        <v>0</v>
      </c>
      <c r="W167" s="33">
        <v>0</v>
      </c>
      <c r="X167" s="33">
        <v>0</v>
      </c>
      <c r="Y167" s="185" t="s">
        <v>4112</v>
      </c>
    </row>
    <row r="168" spans="1:25" s="7" customFormat="1" ht="15">
      <c r="A168" s="8">
        <v>158</v>
      </c>
      <c r="B168" s="37" t="s">
        <v>4009</v>
      </c>
      <c r="C168" s="28" t="s">
        <v>35</v>
      </c>
      <c r="D168" s="28"/>
      <c r="E168" s="48">
        <v>1.52383333001201E+22</v>
      </c>
      <c r="F168" s="31">
        <v>42894</v>
      </c>
      <c r="G168" s="28" t="s">
        <v>1465</v>
      </c>
      <c r="H168" s="32" t="s">
        <v>1618</v>
      </c>
      <c r="I168" s="28" t="s">
        <v>1490</v>
      </c>
      <c r="J168" s="28" t="s">
        <v>1459</v>
      </c>
      <c r="K168" s="171" t="s">
        <v>5667</v>
      </c>
      <c r="L168" s="171" t="s">
        <v>5632</v>
      </c>
      <c r="M168" s="28" t="s">
        <v>1481</v>
      </c>
      <c r="N168" s="28" t="s">
        <v>1866</v>
      </c>
      <c r="O168" s="28" t="s">
        <v>1470</v>
      </c>
      <c r="P168" s="172">
        <f>277036000+120000000</f>
        <v>397036000</v>
      </c>
      <c r="Q168" s="172">
        <f>277036000+120000000</f>
        <v>397036000</v>
      </c>
      <c r="R168" s="172">
        <v>0</v>
      </c>
      <c r="S168" s="33" t="s">
        <v>1471</v>
      </c>
      <c r="T168" s="34" t="s">
        <v>4049</v>
      </c>
      <c r="U168" s="33"/>
      <c r="V168" s="49"/>
      <c r="W168" s="33">
        <v>0</v>
      </c>
      <c r="X168" s="33">
        <v>0</v>
      </c>
      <c r="Y168" s="173">
        <v>0</v>
      </c>
    </row>
    <row r="169" spans="1:25" s="7" customFormat="1" ht="30">
      <c r="A169" s="8">
        <v>159</v>
      </c>
      <c r="B169" s="37" t="s">
        <v>4010</v>
      </c>
      <c r="C169" s="28" t="s">
        <v>35</v>
      </c>
      <c r="D169" s="28"/>
      <c r="E169" s="48">
        <v>1.52383333002201E+22</v>
      </c>
      <c r="F169" s="31">
        <v>42935</v>
      </c>
      <c r="G169" s="28" t="s">
        <v>1465</v>
      </c>
      <c r="H169" s="32" t="s">
        <v>1618</v>
      </c>
      <c r="I169" s="28" t="s">
        <v>1490</v>
      </c>
      <c r="J169" s="28" t="s">
        <v>1459</v>
      </c>
      <c r="K169" s="171" t="s">
        <v>5667</v>
      </c>
      <c r="L169" s="171" t="s">
        <v>5633</v>
      </c>
      <c r="M169" s="28" t="s">
        <v>1481</v>
      </c>
      <c r="N169" s="28" t="s">
        <v>1866</v>
      </c>
      <c r="O169" s="28" t="s">
        <v>1461</v>
      </c>
      <c r="P169" s="172">
        <v>251134224</v>
      </c>
      <c r="Q169" s="172">
        <v>251134244</v>
      </c>
      <c r="R169" s="172">
        <v>0</v>
      </c>
      <c r="S169" s="33" t="s">
        <v>1471</v>
      </c>
      <c r="T169" s="34" t="s">
        <v>4049</v>
      </c>
      <c r="U169" s="33"/>
      <c r="V169" s="49">
        <v>0</v>
      </c>
      <c r="W169" s="33">
        <v>0</v>
      </c>
      <c r="X169" s="33">
        <v>0</v>
      </c>
      <c r="Y169" s="173" t="s">
        <v>4114</v>
      </c>
    </row>
    <row r="170" spans="1:25" s="7" customFormat="1" ht="30">
      <c r="A170" s="8">
        <v>160</v>
      </c>
      <c r="B170" s="37" t="s">
        <v>4011</v>
      </c>
      <c r="C170" s="28" t="s">
        <v>35</v>
      </c>
      <c r="D170" s="28"/>
      <c r="E170" s="48">
        <v>1.52383333002201E+22</v>
      </c>
      <c r="F170" s="31">
        <v>42950</v>
      </c>
      <c r="G170" s="28" t="s">
        <v>1465</v>
      </c>
      <c r="H170" s="32" t="s">
        <v>1618</v>
      </c>
      <c r="I170" s="28" t="s">
        <v>1490</v>
      </c>
      <c r="J170" s="28" t="s">
        <v>1459</v>
      </c>
      <c r="K170" s="171" t="s">
        <v>5667</v>
      </c>
      <c r="L170" s="171" t="s">
        <v>5634</v>
      </c>
      <c r="M170" s="28" t="s">
        <v>1481</v>
      </c>
      <c r="N170" s="28" t="s">
        <v>1866</v>
      </c>
      <c r="O170" s="28" t="s">
        <v>1461</v>
      </c>
      <c r="P170" s="172">
        <v>0</v>
      </c>
      <c r="Q170" s="172">
        <v>0</v>
      </c>
      <c r="R170" s="172">
        <v>0</v>
      </c>
      <c r="S170" s="33" t="s">
        <v>1471</v>
      </c>
      <c r="T170" s="34" t="s">
        <v>4049</v>
      </c>
      <c r="U170" s="33"/>
      <c r="V170" s="49">
        <v>0</v>
      </c>
      <c r="W170" s="33">
        <v>0</v>
      </c>
      <c r="X170" s="33">
        <v>0</v>
      </c>
      <c r="Y170" s="173" t="s">
        <v>4114</v>
      </c>
    </row>
    <row r="171" spans="1:25" s="7" customFormat="1" ht="90">
      <c r="A171" s="8">
        <v>161</v>
      </c>
      <c r="B171" s="37" t="s">
        <v>4012</v>
      </c>
      <c r="C171" s="28" t="s">
        <v>35</v>
      </c>
      <c r="D171" s="28"/>
      <c r="E171" s="48">
        <v>2.0070181E+22</v>
      </c>
      <c r="F171" s="31">
        <v>39624</v>
      </c>
      <c r="G171" s="28" t="s">
        <v>1456</v>
      </c>
      <c r="H171" s="32" t="s">
        <v>1744</v>
      </c>
      <c r="I171" s="28" t="s">
        <v>1490</v>
      </c>
      <c r="J171" s="28" t="s">
        <v>1459</v>
      </c>
      <c r="K171" s="171" t="s">
        <v>5667</v>
      </c>
      <c r="L171" s="171" t="s">
        <v>5635</v>
      </c>
      <c r="M171" s="28" t="s">
        <v>1469</v>
      </c>
      <c r="N171" s="28" t="s">
        <v>1794</v>
      </c>
      <c r="O171" s="28" t="s">
        <v>1482</v>
      </c>
      <c r="P171" s="172">
        <v>300000000</v>
      </c>
      <c r="Q171" s="172">
        <v>300000000</v>
      </c>
      <c r="R171" s="172">
        <v>0</v>
      </c>
      <c r="S171" s="33" t="s">
        <v>1471</v>
      </c>
      <c r="T171" s="34" t="s">
        <v>4049</v>
      </c>
      <c r="U171" s="33"/>
      <c r="V171" s="35">
        <v>0</v>
      </c>
      <c r="W171" s="33">
        <v>0</v>
      </c>
      <c r="X171" s="33">
        <v>0</v>
      </c>
      <c r="Y171" s="173" t="s">
        <v>4107</v>
      </c>
    </row>
    <row r="172" spans="1:25" s="7" customFormat="1" ht="15">
      <c r="A172" s="8">
        <v>162</v>
      </c>
      <c r="B172" s="37" t="s">
        <v>4013</v>
      </c>
      <c r="C172" s="28" t="s">
        <v>35</v>
      </c>
      <c r="D172" s="28"/>
      <c r="E172" s="48">
        <v>2.014066E+22</v>
      </c>
      <c r="F172" s="31">
        <v>41862</v>
      </c>
      <c r="G172" s="28" t="s">
        <v>1465</v>
      </c>
      <c r="H172" s="32" t="s">
        <v>1734</v>
      </c>
      <c r="I172" s="28" t="s">
        <v>1490</v>
      </c>
      <c r="J172" s="28" t="s">
        <v>1459</v>
      </c>
      <c r="K172" s="171" t="s">
        <v>5667</v>
      </c>
      <c r="L172" s="171" t="s">
        <v>5636</v>
      </c>
      <c r="M172" s="28" t="s">
        <v>1507</v>
      </c>
      <c r="N172" s="28" t="s">
        <v>1817</v>
      </c>
      <c r="O172" s="28" t="s">
        <v>1461</v>
      </c>
      <c r="P172" s="172">
        <v>0</v>
      </c>
      <c r="Q172" s="172">
        <v>0</v>
      </c>
      <c r="R172" s="172">
        <v>0</v>
      </c>
      <c r="S172" s="33" t="s">
        <v>1471</v>
      </c>
      <c r="T172" s="34" t="s">
        <v>4049</v>
      </c>
      <c r="U172" s="33"/>
      <c r="V172" s="35">
        <v>0</v>
      </c>
      <c r="W172" s="33">
        <v>0</v>
      </c>
      <c r="X172" s="33">
        <v>0</v>
      </c>
      <c r="Y172" s="28">
        <v>0</v>
      </c>
    </row>
    <row r="173" spans="1:25" s="7" customFormat="1" ht="45">
      <c r="A173" s="8">
        <v>163</v>
      </c>
      <c r="B173" s="37" t="s">
        <v>4014</v>
      </c>
      <c r="C173" s="28" t="s">
        <v>35</v>
      </c>
      <c r="D173" s="28"/>
      <c r="E173" s="48">
        <v>2.0130015E+22</v>
      </c>
      <c r="F173" s="31">
        <v>42338</v>
      </c>
      <c r="G173" s="28" t="s">
        <v>1456</v>
      </c>
      <c r="H173" s="32" t="s">
        <v>1585</v>
      </c>
      <c r="I173" s="28" t="s">
        <v>1458</v>
      </c>
      <c r="J173" s="28" t="s">
        <v>1459</v>
      </c>
      <c r="K173" s="171" t="s">
        <v>5667</v>
      </c>
      <c r="L173" s="171" t="s">
        <v>5637</v>
      </c>
      <c r="M173" s="28" t="s">
        <v>1507</v>
      </c>
      <c r="N173" s="28" t="s">
        <v>1817</v>
      </c>
      <c r="O173" s="28" t="s">
        <v>1461</v>
      </c>
      <c r="P173" s="172">
        <v>63555206</v>
      </c>
      <c r="Q173" s="172">
        <v>63555206</v>
      </c>
      <c r="R173" s="172">
        <v>0</v>
      </c>
      <c r="S173" s="33" t="s">
        <v>1471</v>
      </c>
      <c r="T173" s="34" t="s">
        <v>4049</v>
      </c>
      <c r="U173" s="33"/>
      <c r="V173" s="35">
        <v>0</v>
      </c>
      <c r="W173" s="33">
        <v>0</v>
      </c>
      <c r="X173" s="33">
        <v>0</v>
      </c>
      <c r="Y173" s="173" t="s">
        <v>4116</v>
      </c>
    </row>
    <row r="174" spans="1:25" s="7" customFormat="1" ht="30">
      <c r="A174" s="8">
        <v>164</v>
      </c>
      <c r="B174" s="37" t="s">
        <v>4015</v>
      </c>
      <c r="C174" s="28" t="s">
        <v>35</v>
      </c>
      <c r="D174" s="28"/>
      <c r="E174" s="48">
        <v>2.0150043E+22</v>
      </c>
      <c r="F174" s="31">
        <v>42138</v>
      </c>
      <c r="G174" s="28" t="s">
        <v>1456</v>
      </c>
      <c r="H174" s="32" t="s">
        <v>1585</v>
      </c>
      <c r="I174" s="28" t="s">
        <v>1458</v>
      </c>
      <c r="J174" s="28" t="s">
        <v>1459</v>
      </c>
      <c r="K174" s="171" t="s">
        <v>5667</v>
      </c>
      <c r="L174" s="171" t="s">
        <v>5637</v>
      </c>
      <c r="M174" s="28" t="s">
        <v>1507</v>
      </c>
      <c r="N174" s="28" t="s">
        <v>1817</v>
      </c>
      <c r="O174" s="28" t="s">
        <v>1470</v>
      </c>
      <c r="P174" s="172">
        <v>389872682</v>
      </c>
      <c r="Q174" s="172">
        <v>389872682</v>
      </c>
      <c r="R174" s="172">
        <v>0</v>
      </c>
      <c r="S174" s="33" t="s">
        <v>1471</v>
      </c>
      <c r="T174" s="34" t="s">
        <v>4049</v>
      </c>
      <c r="U174" s="33"/>
      <c r="V174" s="35">
        <v>0</v>
      </c>
      <c r="W174" s="33">
        <v>0</v>
      </c>
      <c r="X174" s="33">
        <v>0</v>
      </c>
      <c r="Y174" s="173" t="s">
        <v>4117</v>
      </c>
    </row>
    <row r="175" spans="1:25" s="7" customFormat="1" ht="30">
      <c r="A175" s="8">
        <v>165</v>
      </c>
      <c r="B175" s="37" t="s">
        <v>4016</v>
      </c>
      <c r="C175" s="28" t="s">
        <v>35</v>
      </c>
      <c r="D175" s="28"/>
      <c r="E175" s="48">
        <v>2.0140027E+22</v>
      </c>
      <c r="F175" s="31">
        <v>42202</v>
      </c>
      <c r="G175" s="28" t="s">
        <v>1456</v>
      </c>
      <c r="H175" s="32" t="s">
        <v>1585</v>
      </c>
      <c r="I175" s="28" t="s">
        <v>1458</v>
      </c>
      <c r="J175" s="28" t="s">
        <v>1459</v>
      </c>
      <c r="K175" s="171" t="s">
        <v>5667</v>
      </c>
      <c r="L175" s="171" t="s">
        <v>5637</v>
      </c>
      <c r="M175" s="28" t="s">
        <v>1507</v>
      </c>
      <c r="N175" s="28" t="s">
        <v>1817</v>
      </c>
      <c r="O175" s="28" t="s">
        <v>1461</v>
      </c>
      <c r="P175" s="172">
        <v>85000000</v>
      </c>
      <c r="Q175" s="172">
        <v>85000000</v>
      </c>
      <c r="R175" s="172">
        <v>0</v>
      </c>
      <c r="S175" s="33" t="s">
        <v>1471</v>
      </c>
      <c r="T175" s="34" t="s">
        <v>4049</v>
      </c>
      <c r="U175" s="33"/>
      <c r="V175" s="35">
        <v>0</v>
      </c>
      <c r="W175" s="33">
        <v>0</v>
      </c>
      <c r="X175" s="33">
        <v>0</v>
      </c>
      <c r="Y175" s="173" t="s">
        <v>4118</v>
      </c>
    </row>
    <row r="176" spans="1:25" s="7" customFormat="1" ht="60">
      <c r="A176" s="8">
        <v>166</v>
      </c>
      <c r="B176" s="37" t="s">
        <v>4017</v>
      </c>
      <c r="C176" s="28" t="s">
        <v>35</v>
      </c>
      <c r="D176" s="28"/>
      <c r="E176" s="48">
        <v>1.50013333007201E+22</v>
      </c>
      <c r="F176" s="31">
        <v>42033</v>
      </c>
      <c r="G176" s="28" t="s">
        <v>1456</v>
      </c>
      <c r="H176" s="32" t="s">
        <v>1585</v>
      </c>
      <c r="I176" s="28" t="s">
        <v>1458</v>
      </c>
      <c r="J176" s="28" t="s">
        <v>1459</v>
      </c>
      <c r="K176" s="171" t="s">
        <v>5667</v>
      </c>
      <c r="L176" s="171" t="s">
        <v>5637</v>
      </c>
      <c r="M176" s="28" t="s">
        <v>1481</v>
      </c>
      <c r="N176" s="28" t="s">
        <v>1866</v>
      </c>
      <c r="O176" s="28" t="s">
        <v>1477</v>
      </c>
      <c r="P176" s="172">
        <v>145965285</v>
      </c>
      <c r="Q176" s="172">
        <v>145965285</v>
      </c>
      <c r="R176" s="172">
        <v>0</v>
      </c>
      <c r="S176" s="33" t="s">
        <v>1471</v>
      </c>
      <c r="T176" s="34" t="s">
        <v>4049</v>
      </c>
      <c r="U176" s="33"/>
      <c r="V176" s="35">
        <v>0</v>
      </c>
      <c r="W176" s="33">
        <v>0</v>
      </c>
      <c r="X176" s="33">
        <v>0</v>
      </c>
      <c r="Y176" s="173" t="s">
        <v>4119</v>
      </c>
    </row>
    <row r="177" spans="1:25" s="7" customFormat="1" ht="60">
      <c r="A177" s="8">
        <v>167</v>
      </c>
      <c r="B177" s="37" t="s">
        <v>4018</v>
      </c>
      <c r="C177" s="28" t="s">
        <v>35</v>
      </c>
      <c r="D177" s="28"/>
      <c r="E177" s="48">
        <v>2.0140184E+22</v>
      </c>
      <c r="F177" s="31">
        <v>41879</v>
      </c>
      <c r="G177" s="28" t="s">
        <v>1456</v>
      </c>
      <c r="H177" s="32" t="s">
        <v>1585</v>
      </c>
      <c r="I177" s="28" t="s">
        <v>1458</v>
      </c>
      <c r="J177" s="28" t="s">
        <v>1459</v>
      </c>
      <c r="K177" s="171" t="s">
        <v>5667</v>
      </c>
      <c r="L177" s="171" t="s">
        <v>5637</v>
      </c>
      <c r="M177" s="28" t="s">
        <v>1481</v>
      </c>
      <c r="N177" s="28" t="s">
        <v>1866</v>
      </c>
      <c r="O177" s="28" t="s">
        <v>1487</v>
      </c>
      <c r="P177" s="172">
        <v>210586119</v>
      </c>
      <c r="Q177" s="172">
        <v>210586119</v>
      </c>
      <c r="R177" s="172">
        <v>0</v>
      </c>
      <c r="S177" s="33" t="s">
        <v>1471</v>
      </c>
      <c r="T177" s="34" t="s">
        <v>4049</v>
      </c>
      <c r="U177" s="33"/>
      <c r="V177" s="35">
        <v>0</v>
      </c>
      <c r="W177" s="33">
        <v>0</v>
      </c>
      <c r="X177" s="33">
        <v>0</v>
      </c>
      <c r="Y177" s="173" t="s">
        <v>4120</v>
      </c>
    </row>
    <row r="178" spans="1:25" s="7" customFormat="1" ht="105">
      <c r="A178" s="8">
        <v>168</v>
      </c>
      <c r="B178" s="37" t="s">
        <v>4019</v>
      </c>
      <c r="C178" s="28" t="s">
        <v>35</v>
      </c>
      <c r="D178" s="28"/>
      <c r="E178" s="48">
        <v>2.005185E+22</v>
      </c>
      <c r="F178" s="31">
        <v>38819</v>
      </c>
      <c r="G178" s="28" t="s">
        <v>1456</v>
      </c>
      <c r="H178" s="32" t="s">
        <v>1744</v>
      </c>
      <c r="I178" s="28" t="s">
        <v>1458</v>
      </c>
      <c r="J178" s="28" t="s">
        <v>1459</v>
      </c>
      <c r="K178" s="171" t="s">
        <v>5667</v>
      </c>
      <c r="L178" s="171" t="s">
        <v>5637</v>
      </c>
      <c r="M178" s="28" t="s">
        <v>1481</v>
      </c>
      <c r="N178" s="28" t="s">
        <v>1866</v>
      </c>
      <c r="O178" s="28" t="s">
        <v>1470</v>
      </c>
      <c r="P178" s="172">
        <v>3000000</v>
      </c>
      <c r="Q178" s="172">
        <v>3000000</v>
      </c>
      <c r="R178" s="172">
        <v>0</v>
      </c>
      <c r="S178" s="33" t="s">
        <v>1471</v>
      </c>
      <c r="T178" s="34" t="s">
        <v>4049</v>
      </c>
      <c r="U178" s="33"/>
      <c r="V178" s="35">
        <v>0</v>
      </c>
      <c r="W178" s="33">
        <v>0</v>
      </c>
      <c r="X178" s="33">
        <v>0</v>
      </c>
      <c r="Y178" s="173" t="s">
        <v>4062</v>
      </c>
    </row>
    <row r="179" spans="1:25" s="7" customFormat="1" ht="45">
      <c r="A179" s="8">
        <v>169</v>
      </c>
      <c r="B179" s="37" t="s">
        <v>4020</v>
      </c>
      <c r="C179" s="28" t="s">
        <v>35</v>
      </c>
      <c r="D179" s="28"/>
      <c r="E179" s="48">
        <v>2.0150115E+22</v>
      </c>
      <c r="F179" s="31">
        <v>42180</v>
      </c>
      <c r="G179" s="28" t="s">
        <v>1465</v>
      </c>
      <c r="H179" s="32" t="s">
        <v>1622</v>
      </c>
      <c r="I179" s="28" t="s">
        <v>1458</v>
      </c>
      <c r="J179" s="28" t="s">
        <v>1459</v>
      </c>
      <c r="K179" s="171" t="s">
        <v>5667</v>
      </c>
      <c r="L179" s="171" t="s">
        <v>5637</v>
      </c>
      <c r="M179" s="28" t="s">
        <v>1481</v>
      </c>
      <c r="N179" s="28" t="s">
        <v>1866</v>
      </c>
      <c r="O179" s="28" t="s">
        <v>1482</v>
      </c>
      <c r="P179" s="172">
        <v>63555206</v>
      </c>
      <c r="Q179" s="172">
        <v>63555206</v>
      </c>
      <c r="R179" s="172">
        <v>0</v>
      </c>
      <c r="S179" s="33" t="s">
        <v>1471</v>
      </c>
      <c r="T179" s="34" t="s">
        <v>4049</v>
      </c>
      <c r="U179" s="33" t="s">
        <v>1472</v>
      </c>
      <c r="V179" s="35">
        <v>0</v>
      </c>
      <c r="W179" s="33">
        <v>0</v>
      </c>
      <c r="X179" s="33">
        <v>0</v>
      </c>
      <c r="Y179" s="173" t="s">
        <v>4100</v>
      </c>
    </row>
    <row r="180" spans="1:25" s="7" customFormat="1" ht="45">
      <c r="A180" s="8">
        <v>170</v>
      </c>
      <c r="B180" s="37" t="s">
        <v>4021</v>
      </c>
      <c r="C180" s="28" t="s">
        <v>35</v>
      </c>
      <c r="D180" s="28"/>
      <c r="E180" s="48">
        <v>2.0150197E+22</v>
      </c>
      <c r="F180" s="31">
        <v>42222</v>
      </c>
      <c r="G180" s="28" t="s">
        <v>1465</v>
      </c>
      <c r="H180" s="32" t="s">
        <v>1622</v>
      </c>
      <c r="I180" s="28" t="s">
        <v>1458</v>
      </c>
      <c r="J180" s="28" t="s">
        <v>1459</v>
      </c>
      <c r="K180" s="171" t="s">
        <v>5667</v>
      </c>
      <c r="L180" s="171" t="s">
        <v>5637</v>
      </c>
      <c r="M180" s="28" t="s">
        <v>1481</v>
      </c>
      <c r="N180" s="28" t="s">
        <v>1963</v>
      </c>
      <c r="O180" s="28" t="s">
        <v>1482</v>
      </c>
      <c r="P180" s="172">
        <v>179893562</v>
      </c>
      <c r="Q180" s="172">
        <v>179893562</v>
      </c>
      <c r="R180" s="172">
        <v>0</v>
      </c>
      <c r="S180" s="33" t="s">
        <v>1471</v>
      </c>
      <c r="T180" s="34" t="s">
        <v>4049</v>
      </c>
      <c r="U180" s="33" t="s">
        <v>1472</v>
      </c>
      <c r="V180" s="35">
        <v>0</v>
      </c>
      <c r="W180" s="33">
        <v>0</v>
      </c>
      <c r="X180" s="33">
        <v>0</v>
      </c>
      <c r="Y180" s="173" t="s">
        <v>4100</v>
      </c>
    </row>
    <row r="181" spans="1:25" s="7" customFormat="1" ht="30">
      <c r="A181" s="8">
        <v>171</v>
      </c>
      <c r="B181" s="37" t="s">
        <v>4022</v>
      </c>
      <c r="C181" s="28" t="s">
        <v>35</v>
      </c>
      <c r="D181" s="28"/>
      <c r="E181" s="48">
        <v>1.50012333000201E+22</v>
      </c>
      <c r="F181" s="31">
        <v>43118</v>
      </c>
      <c r="G181" s="28" t="s">
        <v>1465</v>
      </c>
      <c r="H181" s="32" t="s">
        <v>1622</v>
      </c>
      <c r="I181" s="28" t="s">
        <v>1458</v>
      </c>
      <c r="J181" s="28" t="s">
        <v>1459</v>
      </c>
      <c r="K181" s="171" t="s">
        <v>5667</v>
      </c>
      <c r="L181" s="171" t="s">
        <v>5637</v>
      </c>
      <c r="M181" s="28" t="s">
        <v>1481</v>
      </c>
      <c r="N181" s="28" t="s">
        <v>1866</v>
      </c>
      <c r="O181" s="28" t="s">
        <v>1470</v>
      </c>
      <c r="P181" s="172">
        <v>598929766</v>
      </c>
      <c r="Q181" s="172">
        <v>598929766</v>
      </c>
      <c r="R181" s="172">
        <v>0</v>
      </c>
      <c r="S181" s="33" t="s">
        <v>1471</v>
      </c>
      <c r="T181" s="34" t="s">
        <v>4049</v>
      </c>
      <c r="U181" s="33"/>
      <c r="V181" s="35">
        <v>0</v>
      </c>
      <c r="W181" s="33">
        <v>0</v>
      </c>
      <c r="X181" s="33">
        <v>0</v>
      </c>
      <c r="Y181" s="173" t="s">
        <v>4121</v>
      </c>
    </row>
    <row r="182" spans="1:25" s="7" customFormat="1" ht="60">
      <c r="A182" s="8">
        <v>172</v>
      </c>
      <c r="B182" s="37" t="s">
        <v>4023</v>
      </c>
      <c r="C182" s="28" t="s">
        <v>35</v>
      </c>
      <c r="D182" s="28"/>
      <c r="E182" s="48">
        <v>1.5238333330022E+22</v>
      </c>
      <c r="F182" s="31">
        <v>42934</v>
      </c>
      <c r="G182" s="28" t="s">
        <v>1465</v>
      </c>
      <c r="H182" s="32" t="s">
        <v>1630</v>
      </c>
      <c r="I182" s="28" t="s">
        <v>1490</v>
      </c>
      <c r="J182" s="28" t="s">
        <v>1459</v>
      </c>
      <c r="K182" s="171" t="s">
        <v>5667</v>
      </c>
      <c r="L182" s="171" t="s">
        <v>5638</v>
      </c>
      <c r="M182" s="28" t="s">
        <v>1481</v>
      </c>
      <c r="N182" s="28" t="s">
        <v>1897</v>
      </c>
      <c r="O182" s="28" t="s">
        <v>1477</v>
      </c>
      <c r="P182" s="172">
        <v>0</v>
      </c>
      <c r="Q182" s="172">
        <v>0</v>
      </c>
      <c r="R182" s="172">
        <v>0</v>
      </c>
      <c r="S182" s="33" t="s">
        <v>1471</v>
      </c>
      <c r="T182" s="34" t="s">
        <v>4049</v>
      </c>
      <c r="U182" s="33"/>
      <c r="V182" s="35">
        <v>0</v>
      </c>
      <c r="W182" s="33">
        <v>0</v>
      </c>
      <c r="X182" s="33">
        <v>0</v>
      </c>
      <c r="Y182" s="173">
        <v>0</v>
      </c>
    </row>
    <row r="183" spans="1:25" s="7" customFormat="1" ht="60">
      <c r="A183" s="8">
        <v>173</v>
      </c>
      <c r="B183" s="37" t="s">
        <v>4024</v>
      </c>
      <c r="C183" s="28" t="s">
        <v>35</v>
      </c>
      <c r="D183" s="28"/>
      <c r="E183" s="48">
        <v>1.50012333000201E+22</v>
      </c>
      <c r="F183" s="31">
        <v>42887</v>
      </c>
      <c r="G183" s="28" t="s">
        <v>1465</v>
      </c>
      <c r="H183" s="32" t="s">
        <v>1630</v>
      </c>
      <c r="I183" s="28" t="s">
        <v>1490</v>
      </c>
      <c r="J183" s="28" t="s">
        <v>1459</v>
      </c>
      <c r="K183" s="171" t="s">
        <v>5667</v>
      </c>
      <c r="L183" s="171" t="s">
        <v>5639</v>
      </c>
      <c r="M183" s="28" t="s">
        <v>1481</v>
      </c>
      <c r="N183" s="28" t="s">
        <v>1866</v>
      </c>
      <c r="O183" s="28" t="s">
        <v>1487</v>
      </c>
      <c r="P183" s="172">
        <v>0</v>
      </c>
      <c r="Q183" s="172">
        <v>0</v>
      </c>
      <c r="R183" s="172">
        <v>0</v>
      </c>
      <c r="S183" s="33" t="s">
        <v>1471</v>
      </c>
      <c r="T183" s="34" t="s">
        <v>4049</v>
      </c>
      <c r="U183" s="33" t="s">
        <v>1463</v>
      </c>
      <c r="V183" s="35">
        <v>0</v>
      </c>
      <c r="W183" s="33">
        <v>0</v>
      </c>
      <c r="X183" s="33">
        <v>0</v>
      </c>
      <c r="Y183" s="173" t="s">
        <v>4122</v>
      </c>
    </row>
    <row r="184" spans="1:25" s="7" customFormat="1" ht="45">
      <c r="A184" s="8">
        <v>174</v>
      </c>
      <c r="B184" s="37" t="s">
        <v>4025</v>
      </c>
      <c r="C184" s="28" t="s">
        <v>35</v>
      </c>
      <c r="D184" s="28"/>
      <c r="E184" s="48">
        <v>1.50012333000201E+22</v>
      </c>
      <c r="F184" s="31">
        <v>42978</v>
      </c>
      <c r="G184" s="28" t="s">
        <v>1465</v>
      </c>
      <c r="H184" s="32" t="s">
        <v>1626</v>
      </c>
      <c r="I184" s="28" t="s">
        <v>1490</v>
      </c>
      <c r="J184" s="28" t="s">
        <v>1459</v>
      </c>
      <c r="K184" s="171" t="s">
        <v>5667</v>
      </c>
      <c r="L184" s="171" t="s">
        <v>5640</v>
      </c>
      <c r="M184" s="28" t="s">
        <v>1481</v>
      </c>
      <c r="N184" s="28" t="s">
        <v>1866</v>
      </c>
      <c r="O184" s="28" t="s">
        <v>1461</v>
      </c>
      <c r="P184" s="172">
        <v>0</v>
      </c>
      <c r="Q184" s="172">
        <v>0</v>
      </c>
      <c r="R184" s="172">
        <v>0</v>
      </c>
      <c r="S184" s="33" t="s">
        <v>1471</v>
      </c>
      <c r="T184" s="34" t="s">
        <v>4049</v>
      </c>
      <c r="U184" s="33"/>
      <c r="V184" s="35">
        <v>0</v>
      </c>
      <c r="W184" s="33">
        <v>0</v>
      </c>
      <c r="X184" s="33">
        <v>0</v>
      </c>
      <c r="Y184" s="173" t="s">
        <v>4123</v>
      </c>
    </row>
    <row r="185" spans="1:25" s="7" customFormat="1" ht="15">
      <c r="A185" s="8">
        <v>175</v>
      </c>
      <c r="B185" s="37" t="s">
        <v>4026</v>
      </c>
      <c r="C185" s="28" t="s">
        <v>35</v>
      </c>
      <c r="D185" s="28"/>
      <c r="E185" s="48">
        <v>1.52383339751201E+22</v>
      </c>
      <c r="F185" s="31">
        <v>42817</v>
      </c>
      <c r="G185" s="28" t="s">
        <v>1465</v>
      </c>
      <c r="H185" s="32" t="s">
        <v>1618</v>
      </c>
      <c r="I185" s="28" t="s">
        <v>1490</v>
      </c>
      <c r="J185" s="28" t="s">
        <v>1459</v>
      </c>
      <c r="K185" s="171" t="s">
        <v>5667</v>
      </c>
      <c r="L185" s="171" t="s">
        <v>5641</v>
      </c>
      <c r="M185" s="28" t="s">
        <v>1481</v>
      </c>
      <c r="N185" s="28" t="s">
        <v>1897</v>
      </c>
      <c r="O185" s="28" t="s">
        <v>1470</v>
      </c>
      <c r="P185" s="172">
        <v>0</v>
      </c>
      <c r="Q185" s="172">
        <v>0</v>
      </c>
      <c r="R185" s="172">
        <v>0</v>
      </c>
      <c r="S185" s="33" t="s">
        <v>1471</v>
      </c>
      <c r="T185" s="34" t="s">
        <v>4049</v>
      </c>
      <c r="U185" s="33"/>
      <c r="V185" s="35">
        <v>0</v>
      </c>
      <c r="W185" s="33">
        <v>0</v>
      </c>
      <c r="X185" s="33">
        <v>0</v>
      </c>
      <c r="Y185" s="173">
        <v>0</v>
      </c>
    </row>
    <row r="186" spans="1:25" s="7" customFormat="1" ht="45">
      <c r="A186" s="8">
        <v>176</v>
      </c>
      <c r="B186" s="37" t="s">
        <v>4027</v>
      </c>
      <c r="C186" s="28" t="s">
        <v>35</v>
      </c>
      <c r="D186" s="28"/>
      <c r="E186" s="48">
        <v>1.5001E+22</v>
      </c>
      <c r="F186" s="31">
        <v>41450</v>
      </c>
      <c r="G186" s="28" t="s">
        <v>1465</v>
      </c>
      <c r="H186" s="32" t="s">
        <v>1626</v>
      </c>
      <c r="I186" s="28" t="s">
        <v>1490</v>
      </c>
      <c r="J186" s="28" t="s">
        <v>1459</v>
      </c>
      <c r="K186" s="171" t="s">
        <v>5667</v>
      </c>
      <c r="L186" s="171" t="s">
        <v>5642</v>
      </c>
      <c r="M186" s="28" t="s">
        <v>1481</v>
      </c>
      <c r="N186" s="28" t="s">
        <v>1866</v>
      </c>
      <c r="O186" s="28" t="s">
        <v>1470</v>
      </c>
      <c r="P186" s="172">
        <v>0</v>
      </c>
      <c r="Q186" s="172">
        <v>0</v>
      </c>
      <c r="R186" s="172">
        <v>0</v>
      </c>
      <c r="S186" s="33" t="s">
        <v>1471</v>
      </c>
      <c r="T186" s="34" t="s">
        <v>4049</v>
      </c>
      <c r="U186" s="33"/>
      <c r="V186" s="35">
        <v>0</v>
      </c>
      <c r="W186" s="33">
        <v>0</v>
      </c>
      <c r="X186" s="33">
        <v>0</v>
      </c>
      <c r="Y186" s="173" t="s">
        <v>4124</v>
      </c>
    </row>
    <row r="187" spans="1:25" s="7" customFormat="1" ht="45">
      <c r="A187" s="8">
        <v>177</v>
      </c>
      <c r="B187" s="37" t="s">
        <v>4028</v>
      </c>
      <c r="C187" s="28" t="s">
        <v>35</v>
      </c>
      <c r="D187" s="28"/>
      <c r="E187" s="48">
        <v>8.500133310022E+22</v>
      </c>
      <c r="F187" s="31">
        <v>39791</v>
      </c>
      <c r="G187" s="28" t="s">
        <v>1465</v>
      </c>
      <c r="H187" s="32" t="s">
        <v>1626</v>
      </c>
      <c r="I187" s="28" t="s">
        <v>1490</v>
      </c>
      <c r="J187" s="28" t="s">
        <v>1459</v>
      </c>
      <c r="K187" s="171" t="s">
        <v>5667</v>
      </c>
      <c r="L187" s="171" t="s">
        <v>5643</v>
      </c>
      <c r="M187" s="28" t="s">
        <v>1481</v>
      </c>
      <c r="N187" s="28" t="s">
        <v>1866</v>
      </c>
      <c r="O187" s="28" t="s">
        <v>1470</v>
      </c>
      <c r="P187" s="172">
        <v>0</v>
      </c>
      <c r="Q187" s="172">
        <v>0</v>
      </c>
      <c r="R187" s="172">
        <v>0</v>
      </c>
      <c r="S187" s="33" t="s">
        <v>1471</v>
      </c>
      <c r="T187" s="34" t="s">
        <v>4049</v>
      </c>
      <c r="U187" s="33"/>
      <c r="V187" s="35">
        <v>0</v>
      </c>
      <c r="W187" s="33">
        <v>0</v>
      </c>
      <c r="X187" s="33">
        <v>0</v>
      </c>
      <c r="Y187" s="37" t="s">
        <v>4054</v>
      </c>
    </row>
    <row r="188" spans="1:25" s="7" customFormat="1" ht="45">
      <c r="A188" s="8">
        <v>178</v>
      </c>
      <c r="B188" s="37" t="s">
        <v>4029</v>
      </c>
      <c r="C188" s="28" t="s">
        <v>35</v>
      </c>
      <c r="D188" s="28"/>
      <c r="E188" s="48">
        <v>1.50013333004201E+22</v>
      </c>
      <c r="F188" s="31">
        <v>43229</v>
      </c>
      <c r="G188" s="28" t="s">
        <v>1465</v>
      </c>
      <c r="H188" s="32" t="s">
        <v>1626</v>
      </c>
      <c r="I188" s="28" t="s">
        <v>1490</v>
      </c>
      <c r="J188" s="28" t="s">
        <v>1459</v>
      </c>
      <c r="K188" s="171" t="s">
        <v>5667</v>
      </c>
      <c r="L188" s="171" t="s">
        <v>5644</v>
      </c>
      <c r="M188" s="28" t="s">
        <v>1481</v>
      </c>
      <c r="N188" s="28" t="s">
        <v>1866</v>
      </c>
      <c r="O188" s="28" t="s">
        <v>1461</v>
      </c>
      <c r="P188" s="172">
        <v>0</v>
      </c>
      <c r="Q188" s="172">
        <v>0</v>
      </c>
      <c r="R188" s="172">
        <v>0</v>
      </c>
      <c r="S188" s="33" t="s">
        <v>1471</v>
      </c>
      <c r="T188" s="34" t="s">
        <v>4049</v>
      </c>
      <c r="U188" s="33"/>
      <c r="V188" s="35">
        <v>0</v>
      </c>
      <c r="W188" s="33">
        <v>0</v>
      </c>
      <c r="X188" s="33">
        <v>0</v>
      </c>
      <c r="Y188" s="37">
        <v>0</v>
      </c>
    </row>
    <row r="189" spans="1:25" s="7" customFormat="1" ht="45">
      <c r="A189" s="8">
        <v>179</v>
      </c>
      <c r="B189" s="37" t="s">
        <v>4030</v>
      </c>
      <c r="C189" s="28" t="s">
        <v>35</v>
      </c>
      <c r="D189" s="28"/>
      <c r="E189" s="48">
        <v>1.50013333008201E+22</v>
      </c>
      <c r="F189" s="31">
        <v>43145</v>
      </c>
      <c r="G189" s="28" t="s">
        <v>1465</v>
      </c>
      <c r="H189" s="32" t="s">
        <v>1626</v>
      </c>
      <c r="I189" s="28" t="s">
        <v>1490</v>
      </c>
      <c r="J189" s="28" t="s">
        <v>1459</v>
      </c>
      <c r="K189" s="171" t="s">
        <v>5667</v>
      </c>
      <c r="L189" s="171" t="s">
        <v>5645</v>
      </c>
      <c r="M189" s="28" t="s">
        <v>1481</v>
      </c>
      <c r="N189" s="28" t="s">
        <v>1866</v>
      </c>
      <c r="O189" s="28" t="s">
        <v>1470</v>
      </c>
      <c r="P189" s="172">
        <v>0</v>
      </c>
      <c r="Q189" s="172">
        <v>0</v>
      </c>
      <c r="R189" s="172">
        <v>0</v>
      </c>
      <c r="S189" s="33" t="s">
        <v>1471</v>
      </c>
      <c r="T189" s="34" t="s">
        <v>4049</v>
      </c>
      <c r="U189" s="33"/>
      <c r="V189" s="35">
        <v>0</v>
      </c>
      <c r="W189" s="33">
        <v>0</v>
      </c>
      <c r="X189" s="33">
        <v>0</v>
      </c>
      <c r="Y189" s="37">
        <v>0</v>
      </c>
    </row>
    <row r="190" spans="1:25" s="7" customFormat="1" ht="45">
      <c r="A190" s="8">
        <v>180</v>
      </c>
      <c r="B190" s="37" t="s">
        <v>4031</v>
      </c>
      <c r="C190" s="28" t="s">
        <v>35</v>
      </c>
      <c r="D190" s="28"/>
      <c r="E190" s="48">
        <v>1.50013333007201E+22</v>
      </c>
      <c r="F190" s="31">
        <v>43318</v>
      </c>
      <c r="G190" s="28" t="s">
        <v>1465</v>
      </c>
      <c r="H190" s="32" t="s">
        <v>1616</v>
      </c>
      <c r="I190" s="28" t="s">
        <v>1490</v>
      </c>
      <c r="J190" s="28" t="s">
        <v>1459</v>
      </c>
      <c r="K190" s="171" t="s">
        <v>5667</v>
      </c>
      <c r="L190" s="171" t="s">
        <v>5646</v>
      </c>
      <c r="M190" s="28" t="s">
        <v>1481</v>
      </c>
      <c r="N190" s="28" t="s">
        <v>1866</v>
      </c>
      <c r="O190" s="28" t="s">
        <v>1461</v>
      </c>
      <c r="P190" s="172">
        <v>353857590</v>
      </c>
      <c r="Q190" s="172">
        <v>353857590</v>
      </c>
      <c r="R190" s="172">
        <v>0</v>
      </c>
      <c r="S190" s="33" t="s">
        <v>1471</v>
      </c>
      <c r="T190" s="34" t="s">
        <v>4049</v>
      </c>
      <c r="U190" s="33"/>
      <c r="V190" s="35">
        <v>0</v>
      </c>
      <c r="W190" s="33">
        <v>0</v>
      </c>
      <c r="X190" s="33">
        <v>0</v>
      </c>
      <c r="Y190" s="37">
        <v>0</v>
      </c>
    </row>
    <row r="191" spans="1:25" s="7" customFormat="1" ht="15">
      <c r="A191" s="8">
        <v>181</v>
      </c>
      <c r="B191" s="37" t="s">
        <v>4032</v>
      </c>
      <c r="C191" s="28" t="s">
        <v>35</v>
      </c>
      <c r="D191" s="28"/>
      <c r="E191" s="48">
        <v>1.52383333003201E+22</v>
      </c>
      <c r="F191" s="31">
        <v>43139</v>
      </c>
      <c r="G191" s="28" t="s">
        <v>1465</v>
      </c>
      <c r="H191" s="32" t="s">
        <v>1618</v>
      </c>
      <c r="I191" s="28" t="s">
        <v>1490</v>
      </c>
      <c r="J191" s="28" t="s">
        <v>1459</v>
      </c>
      <c r="K191" s="171" t="s">
        <v>5667</v>
      </c>
      <c r="L191" s="171" t="s">
        <v>5647</v>
      </c>
      <c r="M191" s="28" t="s">
        <v>1481</v>
      </c>
      <c r="N191" s="28" t="s">
        <v>1897</v>
      </c>
      <c r="O191" s="28" t="s">
        <v>1461</v>
      </c>
      <c r="P191" s="172">
        <v>150449529</v>
      </c>
      <c r="Q191" s="172">
        <v>150449529</v>
      </c>
      <c r="R191" s="172">
        <v>0</v>
      </c>
      <c r="S191" s="33" t="s">
        <v>1471</v>
      </c>
      <c r="T191" s="34" t="s">
        <v>4049</v>
      </c>
      <c r="U191" s="33"/>
      <c r="V191" s="35">
        <v>0</v>
      </c>
      <c r="W191" s="33">
        <v>0</v>
      </c>
      <c r="X191" s="33">
        <v>0</v>
      </c>
      <c r="Y191" s="37">
        <v>0</v>
      </c>
    </row>
    <row r="192" spans="1:25" s="7" customFormat="1" ht="45">
      <c r="A192" s="8">
        <v>182</v>
      </c>
      <c r="B192" s="37" t="s">
        <v>4033</v>
      </c>
      <c r="C192" s="28" t="s">
        <v>35</v>
      </c>
      <c r="D192" s="28"/>
      <c r="E192" s="48">
        <v>1.50013333007201E+22</v>
      </c>
      <c r="F192" s="31">
        <v>43378</v>
      </c>
      <c r="G192" s="28" t="s">
        <v>1465</v>
      </c>
      <c r="H192" s="32" t="s">
        <v>1616</v>
      </c>
      <c r="I192" s="28" t="s">
        <v>1490</v>
      </c>
      <c r="J192" s="28" t="s">
        <v>1459</v>
      </c>
      <c r="K192" s="171" t="s">
        <v>5667</v>
      </c>
      <c r="L192" s="171" t="s">
        <v>5648</v>
      </c>
      <c r="M192" s="28" t="s">
        <v>1481</v>
      </c>
      <c r="N192" s="28" t="s">
        <v>1866</v>
      </c>
      <c r="O192" s="28" t="s">
        <v>1461</v>
      </c>
      <c r="P192" s="172">
        <v>54038230</v>
      </c>
      <c r="Q192" s="172">
        <v>54038230</v>
      </c>
      <c r="R192" s="172">
        <v>45744086</v>
      </c>
      <c r="S192" s="33" t="s">
        <v>1471</v>
      </c>
      <c r="T192" s="34" t="s">
        <v>4049</v>
      </c>
      <c r="U192" s="33"/>
      <c r="V192" s="35">
        <v>0</v>
      </c>
      <c r="W192" s="33">
        <v>0</v>
      </c>
      <c r="X192" s="33">
        <v>0</v>
      </c>
      <c r="Y192" s="37">
        <v>0</v>
      </c>
    </row>
    <row r="193" spans="1:25" s="7" customFormat="1" ht="45">
      <c r="A193" s="8">
        <v>183</v>
      </c>
      <c r="B193" s="37" t="s">
        <v>4034</v>
      </c>
      <c r="C193" s="28" t="s">
        <v>35</v>
      </c>
      <c r="D193" s="28"/>
      <c r="E193" s="48">
        <v>1.50013333009201E+22</v>
      </c>
      <c r="F193" s="31">
        <v>43199</v>
      </c>
      <c r="G193" s="28" t="s">
        <v>1465</v>
      </c>
      <c r="H193" s="32" t="s">
        <v>1626</v>
      </c>
      <c r="I193" s="28" t="s">
        <v>1490</v>
      </c>
      <c r="J193" s="28" t="s">
        <v>1459</v>
      </c>
      <c r="K193" s="171" t="s">
        <v>5667</v>
      </c>
      <c r="L193" s="171" t="s">
        <v>5649</v>
      </c>
      <c r="M193" s="28" t="s">
        <v>1481</v>
      </c>
      <c r="N193" s="28" t="s">
        <v>1866</v>
      </c>
      <c r="O193" s="28" t="s">
        <v>1461</v>
      </c>
      <c r="P193" s="172">
        <v>0</v>
      </c>
      <c r="Q193" s="172">
        <v>0</v>
      </c>
      <c r="R193" s="172">
        <v>0</v>
      </c>
      <c r="S193" s="33" t="s">
        <v>1471</v>
      </c>
      <c r="T193" s="34" t="s">
        <v>4049</v>
      </c>
      <c r="U193" s="33"/>
      <c r="V193" s="35">
        <v>0</v>
      </c>
      <c r="W193" s="33">
        <v>0</v>
      </c>
      <c r="X193" s="33">
        <v>0</v>
      </c>
      <c r="Y193" s="37">
        <v>0</v>
      </c>
    </row>
    <row r="194" spans="1:25" s="7" customFormat="1" ht="45">
      <c r="A194" s="8">
        <v>184</v>
      </c>
      <c r="B194" s="37" t="s">
        <v>4035</v>
      </c>
      <c r="C194" s="28" t="s">
        <v>35</v>
      </c>
      <c r="D194" s="28"/>
      <c r="E194" s="48">
        <v>1.50013333009201E+22</v>
      </c>
      <c r="F194" s="31">
        <v>43252</v>
      </c>
      <c r="G194" s="28" t="s">
        <v>1465</v>
      </c>
      <c r="H194" s="32" t="s">
        <v>1616</v>
      </c>
      <c r="I194" s="28" t="s">
        <v>1490</v>
      </c>
      <c r="J194" s="28" t="s">
        <v>1459</v>
      </c>
      <c r="K194" s="171" t="s">
        <v>5667</v>
      </c>
      <c r="L194" s="171" t="s">
        <v>5650</v>
      </c>
      <c r="M194" s="28" t="s">
        <v>1481</v>
      </c>
      <c r="N194" s="28" t="s">
        <v>1866</v>
      </c>
      <c r="O194" s="28" t="s">
        <v>1461</v>
      </c>
      <c r="P194" s="172">
        <v>1003685288</v>
      </c>
      <c r="Q194" s="172">
        <v>1003685288</v>
      </c>
      <c r="R194" s="172">
        <v>88901851</v>
      </c>
      <c r="S194" s="33" t="s">
        <v>1471</v>
      </c>
      <c r="T194" s="34" t="s">
        <v>4049</v>
      </c>
      <c r="U194" s="33"/>
      <c r="V194" s="35">
        <v>0</v>
      </c>
      <c r="W194" s="33">
        <v>0</v>
      </c>
      <c r="X194" s="33">
        <v>0</v>
      </c>
      <c r="Y194" s="37">
        <v>0</v>
      </c>
    </row>
    <row r="195" spans="1:25" s="7" customFormat="1" ht="45">
      <c r="A195" s="8">
        <v>185</v>
      </c>
      <c r="B195" s="37" t="s">
        <v>4036</v>
      </c>
      <c r="C195" s="28" t="s">
        <v>35</v>
      </c>
      <c r="D195" s="28"/>
      <c r="E195" s="48">
        <v>1.50013333004201E+22</v>
      </c>
      <c r="F195" s="31">
        <v>43279</v>
      </c>
      <c r="G195" s="28" t="s">
        <v>1465</v>
      </c>
      <c r="H195" s="32" t="s">
        <v>1616</v>
      </c>
      <c r="I195" s="28" t="s">
        <v>1490</v>
      </c>
      <c r="J195" s="28" t="s">
        <v>1459</v>
      </c>
      <c r="K195" s="171" t="s">
        <v>5667</v>
      </c>
      <c r="L195" s="171" t="s">
        <v>5651</v>
      </c>
      <c r="M195" s="28" t="s">
        <v>1481</v>
      </c>
      <c r="N195" s="28" t="s">
        <v>1866</v>
      </c>
      <c r="O195" s="28" t="s">
        <v>1461</v>
      </c>
      <c r="P195" s="172">
        <v>28511775</v>
      </c>
      <c r="Q195" s="172">
        <v>28511775</v>
      </c>
      <c r="R195" s="172">
        <v>24397968</v>
      </c>
      <c r="S195" s="33" t="s">
        <v>1471</v>
      </c>
      <c r="T195" s="34" t="s">
        <v>4049</v>
      </c>
      <c r="U195" s="33"/>
      <c r="V195" s="35">
        <v>0</v>
      </c>
      <c r="W195" s="33">
        <v>0</v>
      </c>
      <c r="X195" s="33">
        <v>0</v>
      </c>
      <c r="Y195" s="37">
        <v>0</v>
      </c>
    </row>
    <row r="196" spans="1:25" s="7" customFormat="1" ht="45">
      <c r="A196" s="8">
        <v>186</v>
      </c>
      <c r="B196" s="37" t="s">
        <v>4037</v>
      </c>
      <c r="C196" s="28" t="s">
        <v>35</v>
      </c>
      <c r="D196" s="28"/>
      <c r="E196" s="48">
        <v>1.50013333012201E+22</v>
      </c>
      <c r="F196" s="31">
        <v>43237</v>
      </c>
      <c r="G196" s="28" t="s">
        <v>1465</v>
      </c>
      <c r="H196" s="32" t="s">
        <v>1626</v>
      </c>
      <c r="I196" s="28" t="s">
        <v>1490</v>
      </c>
      <c r="J196" s="28" t="s">
        <v>1459</v>
      </c>
      <c r="K196" s="171" t="s">
        <v>5667</v>
      </c>
      <c r="L196" s="171" t="s">
        <v>5652</v>
      </c>
      <c r="M196" s="28" t="s">
        <v>1481</v>
      </c>
      <c r="N196" s="28" t="s">
        <v>1866</v>
      </c>
      <c r="O196" s="28" t="s">
        <v>1461</v>
      </c>
      <c r="P196" s="172">
        <v>0</v>
      </c>
      <c r="Q196" s="172">
        <v>0</v>
      </c>
      <c r="R196" s="172">
        <v>0</v>
      </c>
      <c r="S196" s="33" t="s">
        <v>1471</v>
      </c>
      <c r="T196" s="34" t="s">
        <v>4049</v>
      </c>
      <c r="U196" s="33"/>
      <c r="V196" s="35">
        <v>0</v>
      </c>
      <c r="W196" s="33">
        <v>0</v>
      </c>
      <c r="X196" s="33">
        <v>0</v>
      </c>
      <c r="Y196" s="37">
        <v>0</v>
      </c>
    </row>
    <row r="197" spans="1:25" s="7" customFormat="1" ht="45">
      <c r="A197" s="8">
        <v>187</v>
      </c>
      <c r="B197" s="37" t="s">
        <v>4038</v>
      </c>
      <c r="C197" s="28" t="s">
        <v>35</v>
      </c>
      <c r="D197" s="28"/>
      <c r="E197" s="48">
        <v>1.50013333004201E+22</v>
      </c>
      <c r="F197" s="31">
        <v>43272</v>
      </c>
      <c r="G197" s="28" t="s">
        <v>1465</v>
      </c>
      <c r="H197" s="32" t="s">
        <v>1626</v>
      </c>
      <c r="I197" s="28" t="s">
        <v>1490</v>
      </c>
      <c r="J197" s="28" t="s">
        <v>1459</v>
      </c>
      <c r="K197" s="171" t="s">
        <v>5667</v>
      </c>
      <c r="L197" s="171" t="s">
        <v>5653</v>
      </c>
      <c r="M197" s="28" t="s">
        <v>1481</v>
      </c>
      <c r="N197" s="28" t="s">
        <v>1866</v>
      </c>
      <c r="O197" s="28" t="s">
        <v>1461</v>
      </c>
      <c r="P197" s="172">
        <v>0</v>
      </c>
      <c r="Q197" s="172">
        <v>0</v>
      </c>
      <c r="R197" s="172">
        <v>0</v>
      </c>
      <c r="S197" s="33" t="s">
        <v>1471</v>
      </c>
      <c r="T197" s="34" t="s">
        <v>4049</v>
      </c>
      <c r="U197" s="33"/>
      <c r="V197" s="35">
        <v>0</v>
      </c>
      <c r="W197" s="33">
        <v>0</v>
      </c>
      <c r="X197" s="33">
        <v>0</v>
      </c>
      <c r="Y197" s="37">
        <v>0</v>
      </c>
    </row>
    <row r="198" spans="1:25" s="7" customFormat="1" ht="45">
      <c r="A198" s="8">
        <v>188</v>
      </c>
      <c r="B198" s="37" t="s">
        <v>4039</v>
      </c>
      <c r="C198" s="28" t="s">
        <v>35</v>
      </c>
      <c r="D198" s="28"/>
      <c r="E198" s="48">
        <v>1.50013333013201E+22</v>
      </c>
      <c r="F198" s="31">
        <v>43405</v>
      </c>
      <c r="G198" s="28" t="s">
        <v>1465</v>
      </c>
      <c r="H198" s="32" t="s">
        <v>1616</v>
      </c>
      <c r="I198" s="28" t="s">
        <v>1490</v>
      </c>
      <c r="J198" s="28" t="s">
        <v>1459</v>
      </c>
      <c r="K198" s="171" t="s">
        <v>5667</v>
      </c>
      <c r="L198" s="171" t="s">
        <v>5654</v>
      </c>
      <c r="M198" s="28" t="s">
        <v>1481</v>
      </c>
      <c r="N198" s="28" t="s">
        <v>1866</v>
      </c>
      <c r="O198" s="28" t="s">
        <v>1461</v>
      </c>
      <c r="P198" s="172">
        <v>18504505</v>
      </c>
      <c r="Q198" s="172">
        <v>18504505</v>
      </c>
      <c r="R198" s="172">
        <v>17536476</v>
      </c>
      <c r="S198" s="33" t="s">
        <v>1471</v>
      </c>
      <c r="T198" s="34" t="s">
        <v>4049</v>
      </c>
      <c r="U198" s="33"/>
      <c r="V198" s="35">
        <v>0</v>
      </c>
      <c r="W198" s="33">
        <v>0</v>
      </c>
      <c r="X198" s="33">
        <v>0</v>
      </c>
      <c r="Y198" s="37">
        <v>0</v>
      </c>
    </row>
    <row r="199" spans="1:25" s="7" customFormat="1" ht="15">
      <c r="A199" s="8">
        <v>189</v>
      </c>
      <c r="B199" s="37" t="s">
        <v>4040</v>
      </c>
      <c r="C199" s="28" t="s">
        <v>35</v>
      </c>
      <c r="D199" s="28"/>
      <c r="E199" s="48">
        <v>1.10010326002018E+22</v>
      </c>
      <c r="F199" s="31">
        <v>43328</v>
      </c>
      <c r="G199" s="28" t="s">
        <v>1465</v>
      </c>
      <c r="H199" s="32" t="s">
        <v>1618</v>
      </c>
      <c r="I199" s="28" t="s">
        <v>1490</v>
      </c>
      <c r="J199" s="28" t="s">
        <v>1459</v>
      </c>
      <c r="K199" s="171" t="s">
        <v>5667</v>
      </c>
      <c r="L199" s="171" t="s">
        <v>5655</v>
      </c>
      <c r="M199" s="28" t="s">
        <v>1507</v>
      </c>
      <c r="N199" s="28" t="s">
        <v>1817</v>
      </c>
      <c r="O199" s="28" t="s">
        <v>1461</v>
      </c>
      <c r="P199" s="172">
        <v>71441989</v>
      </c>
      <c r="Q199" s="172">
        <v>71441989</v>
      </c>
      <c r="R199" s="172">
        <v>0</v>
      </c>
      <c r="S199" s="33" t="s">
        <v>1471</v>
      </c>
      <c r="T199" s="34" t="s">
        <v>4049</v>
      </c>
      <c r="U199" s="33"/>
      <c r="V199" s="35">
        <v>0</v>
      </c>
      <c r="W199" s="33">
        <v>0</v>
      </c>
      <c r="X199" s="33">
        <v>0</v>
      </c>
      <c r="Y199" s="37">
        <v>0</v>
      </c>
    </row>
    <row r="200" spans="1:25" s="7" customFormat="1" ht="15">
      <c r="A200" s="8">
        <v>190</v>
      </c>
      <c r="B200" s="37" t="s">
        <v>4041</v>
      </c>
      <c r="C200" s="28" t="s">
        <v>35</v>
      </c>
      <c r="D200" s="28"/>
      <c r="E200" s="48">
        <v>1.52383333003201E+22</v>
      </c>
      <c r="F200" s="31">
        <v>43244</v>
      </c>
      <c r="G200" s="28" t="s">
        <v>1465</v>
      </c>
      <c r="H200" s="32" t="s">
        <v>1618</v>
      </c>
      <c r="I200" s="28" t="s">
        <v>1490</v>
      </c>
      <c r="J200" s="28" t="s">
        <v>1459</v>
      </c>
      <c r="K200" s="171" t="s">
        <v>5667</v>
      </c>
      <c r="L200" s="171" t="s">
        <v>5656</v>
      </c>
      <c r="M200" s="28" t="s">
        <v>1481</v>
      </c>
      <c r="N200" s="28" t="s">
        <v>1897</v>
      </c>
      <c r="O200" s="28" t="s">
        <v>1461</v>
      </c>
      <c r="P200" s="172">
        <v>21600000</v>
      </c>
      <c r="Q200" s="172">
        <v>21600000</v>
      </c>
      <c r="R200" s="172">
        <v>0</v>
      </c>
      <c r="S200" s="33" t="s">
        <v>1471</v>
      </c>
      <c r="T200" s="34" t="s">
        <v>4049</v>
      </c>
      <c r="U200" s="33"/>
      <c r="V200" s="35">
        <v>0</v>
      </c>
      <c r="W200" s="33">
        <v>0</v>
      </c>
      <c r="X200" s="33">
        <v>0</v>
      </c>
      <c r="Y200" s="37">
        <v>0</v>
      </c>
    </row>
    <row r="201" spans="1:25" s="7" customFormat="1" ht="45">
      <c r="A201" s="8">
        <v>191</v>
      </c>
      <c r="B201" s="37" t="s">
        <v>4042</v>
      </c>
      <c r="C201" s="28" t="s">
        <v>35</v>
      </c>
      <c r="D201" s="28"/>
      <c r="E201" s="48">
        <v>1.50012333000201E+22</v>
      </c>
      <c r="F201" s="31">
        <v>43236</v>
      </c>
      <c r="G201" s="28" t="s">
        <v>1465</v>
      </c>
      <c r="H201" s="32" t="s">
        <v>1626</v>
      </c>
      <c r="I201" s="28" t="s">
        <v>1490</v>
      </c>
      <c r="J201" s="28" t="s">
        <v>1459</v>
      </c>
      <c r="K201" s="171" t="s">
        <v>5667</v>
      </c>
      <c r="L201" s="171" t="s">
        <v>5657</v>
      </c>
      <c r="M201" s="28" t="s">
        <v>1481</v>
      </c>
      <c r="N201" s="28" t="s">
        <v>1866</v>
      </c>
      <c r="O201" s="28" t="s">
        <v>1461</v>
      </c>
      <c r="P201" s="172">
        <v>0</v>
      </c>
      <c r="Q201" s="172">
        <v>0</v>
      </c>
      <c r="R201" s="172">
        <v>0</v>
      </c>
      <c r="S201" s="33" t="s">
        <v>1471</v>
      </c>
      <c r="T201" s="34" t="s">
        <v>4049</v>
      </c>
      <c r="U201" s="33"/>
      <c r="V201" s="35">
        <v>0</v>
      </c>
      <c r="W201" s="33">
        <v>0</v>
      </c>
      <c r="X201" s="33">
        <v>0</v>
      </c>
      <c r="Y201" s="37">
        <v>0</v>
      </c>
    </row>
    <row r="202" spans="1:25" s="7" customFormat="1" ht="45">
      <c r="A202" s="8">
        <v>192</v>
      </c>
      <c r="B202" s="37" t="s">
        <v>4043</v>
      </c>
      <c r="C202" s="28" t="s">
        <v>35</v>
      </c>
      <c r="D202" s="28"/>
      <c r="E202" s="48">
        <v>1.50012333201E+22</v>
      </c>
      <c r="F202" s="31">
        <v>43298</v>
      </c>
      <c r="G202" s="28" t="s">
        <v>1465</v>
      </c>
      <c r="H202" s="32" t="s">
        <v>1626</v>
      </c>
      <c r="I202" s="28" t="s">
        <v>1490</v>
      </c>
      <c r="J202" s="28" t="s">
        <v>1459</v>
      </c>
      <c r="K202" s="171" t="s">
        <v>5667</v>
      </c>
      <c r="L202" s="171" t="s">
        <v>5658</v>
      </c>
      <c r="M202" s="28" t="s">
        <v>1481</v>
      </c>
      <c r="N202" s="28" t="s">
        <v>1866</v>
      </c>
      <c r="O202" s="28" t="s">
        <v>1461</v>
      </c>
      <c r="P202" s="172">
        <v>0</v>
      </c>
      <c r="Q202" s="172">
        <v>0</v>
      </c>
      <c r="R202" s="172">
        <v>0</v>
      </c>
      <c r="S202" s="33" t="s">
        <v>1471</v>
      </c>
      <c r="T202" s="34" t="s">
        <v>4049</v>
      </c>
      <c r="U202" s="33"/>
      <c r="V202" s="35">
        <v>0</v>
      </c>
      <c r="W202" s="33">
        <v>0</v>
      </c>
      <c r="X202" s="33">
        <v>0</v>
      </c>
      <c r="Y202" s="37">
        <v>0</v>
      </c>
    </row>
    <row r="203" spans="1:25" s="7" customFormat="1" ht="15">
      <c r="A203" s="8">
        <v>193</v>
      </c>
      <c r="B203" s="37" t="s">
        <v>4044</v>
      </c>
      <c r="C203" s="28" t="s">
        <v>35</v>
      </c>
      <c r="D203" s="28"/>
      <c r="E203" s="48">
        <v>1.10010325000201E+22</v>
      </c>
      <c r="F203" s="31">
        <v>43243</v>
      </c>
      <c r="G203" s="28" t="s">
        <v>1465</v>
      </c>
      <c r="H203" s="32" t="s">
        <v>1734</v>
      </c>
      <c r="I203" s="28" t="s">
        <v>1490</v>
      </c>
      <c r="J203" s="28" t="s">
        <v>1459</v>
      </c>
      <c r="K203" s="171" t="s">
        <v>5667</v>
      </c>
      <c r="L203" s="171" t="s">
        <v>5659</v>
      </c>
      <c r="M203" s="28" t="s">
        <v>1507</v>
      </c>
      <c r="N203" s="28" t="s">
        <v>1817</v>
      </c>
      <c r="O203" s="28" t="s">
        <v>1461</v>
      </c>
      <c r="P203" s="172">
        <v>0</v>
      </c>
      <c r="Q203" s="172">
        <v>0</v>
      </c>
      <c r="R203" s="172">
        <v>0</v>
      </c>
      <c r="S203" s="33" t="s">
        <v>1471</v>
      </c>
      <c r="T203" s="34" t="s">
        <v>4049</v>
      </c>
      <c r="U203" s="33"/>
      <c r="V203" s="35">
        <v>0</v>
      </c>
      <c r="W203" s="33">
        <v>0</v>
      </c>
      <c r="X203" s="33">
        <v>0</v>
      </c>
      <c r="Y203" s="37">
        <v>0</v>
      </c>
    </row>
    <row r="204" spans="1:25" s="7" customFormat="1" ht="45">
      <c r="A204" s="8">
        <v>194</v>
      </c>
      <c r="B204" s="37" t="s">
        <v>4045</v>
      </c>
      <c r="C204" s="28" t="s">
        <v>35</v>
      </c>
      <c r="D204" s="28"/>
      <c r="E204" s="48">
        <v>1.50012333000201E+22</v>
      </c>
      <c r="F204" s="31">
        <v>43321</v>
      </c>
      <c r="G204" s="28" t="s">
        <v>1465</v>
      </c>
      <c r="H204" s="32" t="s">
        <v>1616</v>
      </c>
      <c r="I204" s="28" t="s">
        <v>1490</v>
      </c>
      <c r="J204" s="28" t="s">
        <v>1459</v>
      </c>
      <c r="K204" s="171" t="s">
        <v>5667</v>
      </c>
      <c r="L204" s="171" t="s">
        <v>5660</v>
      </c>
      <c r="M204" s="28" t="s">
        <v>1481</v>
      </c>
      <c r="N204" s="28" t="s">
        <v>1866</v>
      </c>
      <c r="O204" s="28" t="s">
        <v>1461</v>
      </c>
      <c r="P204" s="172">
        <v>0</v>
      </c>
      <c r="Q204" s="172">
        <v>0</v>
      </c>
      <c r="R204" s="172">
        <v>0</v>
      </c>
      <c r="S204" s="33" t="s">
        <v>1471</v>
      </c>
      <c r="T204" s="34" t="s">
        <v>4049</v>
      </c>
      <c r="U204" s="33"/>
      <c r="V204" s="35">
        <v>0</v>
      </c>
      <c r="W204" s="33">
        <v>0</v>
      </c>
      <c r="X204" s="33">
        <v>0</v>
      </c>
      <c r="Y204" s="37">
        <v>0</v>
      </c>
    </row>
    <row r="205" spans="1:25" s="7" customFormat="1" ht="45">
      <c r="A205" s="8">
        <v>195</v>
      </c>
      <c r="B205" s="37" t="s">
        <v>4046</v>
      </c>
      <c r="C205" s="28" t="s">
        <v>35</v>
      </c>
      <c r="D205" s="28"/>
      <c r="E205" s="48">
        <v>1.50012333000201E+22</v>
      </c>
      <c r="F205" s="31">
        <v>43321</v>
      </c>
      <c r="G205" s="28" t="s">
        <v>1465</v>
      </c>
      <c r="H205" s="32" t="s">
        <v>1626</v>
      </c>
      <c r="I205" s="28" t="s">
        <v>1490</v>
      </c>
      <c r="J205" s="28" t="s">
        <v>1459</v>
      </c>
      <c r="K205" s="171" t="s">
        <v>5667</v>
      </c>
      <c r="L205" s="171" t="s">
        <v>5661</v>
      </c>
      <c r="M205" s="28" t="s">
        <v>1481</v>
      </c>
      <c r="N205" s="28" t="s">
        <v>1866</v>
      </c>
      <c r="O205" s="28" t="s">
        <v>1461</v>
      </c>
      <c r="P205" s="172">
        <v>0</v>
      </c>
      <c r="Q205" s="172">
        <v>0</v>
      </c>
      <c r="R205" s="172">
        <v>0</v>
      </c>
      <c r="S205" s="33" t="s">
        <v>1471</v>
      </c>
      <c r="T205" s="34" t="s">
        <v>4049</v>
      </c>
      <c r="U205" s="33"/>
      <c r="V205" s="35">
        <v>0</v>
      </c>
      <c r="W205" s="33">
        <v>0</v>
      </c>
      <c r="X205" s="33">
        <v>0</v>
      </c>
      <c r="Y205" s="37">
        <v>0</v>
      </c>
    </row>
    <row r="206" spans="1:25" s="7" customFormat="1" ht="45">
      <c r="A206" s="8">
        <v>196</v>
      </c>
      <c r="B206" s="37" t="s">
        <v>4047</v>
      </c>
      <c r="C206" s="28" t="s">
        <v>35</v>
      </c>
      <c r="D206" s="28"/>
      <c r="E206" s="48">
        <v>1.50012333000201E+22</v>
      </c>
      <c r="F206" s="31">
        <v>43323</v>
      </c>
      <c r="G206" s="28" t="s">
        <v>1465</v>
      </c>
      <c r="H206" s="32" t="s">
        <v>1626</v>
      </c>
      <c r="I206" s="28" t="s">
        <v>1490</v>
      </c>
      <c r="J206" s="28" t="s">
        <v>1459</v>
      </c>
      <c r="K206" s="171" t="s">
        <v>5667</v>
      </c>
      <c r="L206" s="171" t="s">
        <v>5662</v>
      </c>
      <c r="M206" s="28" t="s">
        <v>1481</v>
      </c>
      <c r="N206" s="28" t="s">
        <v>1866</v>
      </c>
      <c r="O206" s="28" t="s">
        <v>1461</v>
      </c>
      <c r="P206" s="172">
        <v>0</v>
      </c>
      <c r="Q206" s="172">
        <v>0</v>
      </c>
      <c r="R206" s="172">
        <v>0</v>
      </c>
      <c r="S206" s="33" t="s">
        <v>1471</v>
      </c>
      <c r="T206" s="34" t="s">
        <v>4049</v>
      </c>
      <c r="U206" s="33"/>
      <c r="V206" s="35">
        <v>0</v>
      </c>
      <c r="W206" s="33">
        <v>0</v>
      </c>
      <c r="X206" s="33">
        <v>0</v>
      </c>
      <c r="Y206" s="37">
        <v>0</v>
      </c>
    </row>
    <row r="207" spans="1:25" s="7" customFormat="1" ht="45">
      <c r="A207" s="8">
        <v>197</v>
      </c>
      <c r="B207" s="37" t="s">
        <v>4048</v>
      </c>
      <c r="C207" s="28" t="s">
        <v>35</v>
      </c>
      <c r="D207" s="28"/>
      <c r="E207" s="48">
        <v>1.50012333000201E+22</v>
      </c>
      <c r="F207" s="31">
        <v>43323</v>
      </c>
      <c r="G207" s="28" t="s">
        <v>1465</v>
      </c>
      <c r="H207" s="32" t="s">
        <v>1626</v>
      </c>
      <c r="I207" s="28" t="s">
        <v>1490</v>
      </c>
      <c r="J207" s="28" t="s">
        <v>1459</v>
      </c>
      <c r="K207" s="171" t="s">
        <v>5667</v>
      </c>
      <c r="L207" s="171" t="s">
        <v>5663</v>
      </c>
      <c r="M207" s="28" t="s">
        <v>1481</v>
      </c>
      <c r="N207" s="28" t="s">
        <v>1866</v>
      </c>
      <c r="O207" s="28" t="s">
        <v>1461</v>
      </c>
      <c r="P207" s="172">
        <v>0</v>
      </c>
      <c r="Q207" s="172">
        <v>0</v>
      </c>
      <c r="R207" s="172">
        <v>0</v>
      </c>
      <c r="S207" s="33" t="s">
        <v>1471</v>
      </c>
      <c r="T207" s="34" t="s">
        <v>4049</v>
      </c>
      <c r="U207" s="33"/>
      <c r="V207" s="35">
        <v>0</v>
      </c>
      <c r="W207" s="33">
        <v>0</v>
      </c>
      <c r="X207" s="33">
        <v>0</v>
      </c>
      <c r="Y207" s="37">
        <v>0</v>
      </c>
    </row>
    <row r="208" spans="1:25" ht="15">
      <c r="A208" s="1">
        <v>-1</v>
      </c>
      <c r="C208" s="2" t="s">
        <v>30</v>
      </c>
      <c r="D208" s="2" t="s">
        <v>30</v>
      </c>
      <c r="E208" s="2" t="s">
        <v>30</v>
      </c>
      <c r="F208" s="2" t="s">
        <v>30</v>
      </c>
      <c r="G208" s="2" t="s">
        <v>30</v>
      </c>
      <c r="H208" s="2" t="s">
        <v>30</v>
      </c>
      <c r="I208" s="2" t="s">
        <v>30</v>
      </c>
      <c r="J208" s="2" t="s">
        <v>30</v>
      </c>
      <c r="K208" s="2" t="s">
        <v>30</v>
      </c>
      <c r="L208" s="2" t="s">
        <v>30</v>
      </c>
      <c r="M208" s="2" t="s">
        <v>30</v>
      </c>
      <c r="N208" s="2" t="s">
        <v>30</v>
      </c>
      <c r="O208" s="2" t="s">
        <v>30</v>
      </c>
      <c r="P208" s="2" t="s">
        <v>30</v>
      </c>
      <c r="Q208" s="2" t="s">
        <v>30</v>
      </c>
      <c r="R208" s="2" t="s">
        <v>30</v>
      </c>
      <c r="S208" s="2" t="s">
        <v>30</v>
      </c>
      <c r="T208" s="2" t="s">
        <v>30</v>
      </c>
      <c r="U208" s="2" t="s">
        <v>30</v>
      </c>
      <c r="V208" s="2" t="s">
        <v>30</v>
      </c>
      <c r="W208" s="2" t="s">
        <v>30</v>
      </c>
      <c r="X208" s="2" t="s">
        <v>30</v>
      </c>
      <c r="Y208" s="2" t="s">
        <v>30</v>
      </c>
    </row>
    <row r="209" spans="1:25" ht="15">
      <c r="A209" s="1">
        <v>999999</v>
      </c>
      <c r="B209" t="s">
        <v>31</v>
      </c>
      <c r="C209" s="2" t="s">
        <v>30</v>
      </c>
      <c r="D209" s="2" t="s">
        <v>30</v>
      </c>
      <c r="E209" s="2" t="s">
        <v>30</v>
      </c>
      <c r="F209" s="2" t="s">
        <v>30</v>
      </c>
      <c r="G209" s="2" t="s">
        <v>30</v>
      </c>
      <c r="H209" s="2" t="s">
        <v>30</v>
      </c>
      <c r="I209" s="2" t="s">
        <v>30</v>
      </c>
      <c r="J209" s="2" t="s">
        <v>30</v>
      </c>
      <c r="K209" s="2" t="s">
        <v>30</v>
      </c>
      <c r="L209" s="2" t="s">
        <v>30</v>
      </c>
      <c r="M209" s="2" t="s">
        <v>30</v>
      </c>
      <c r="N209" s="2" t="s">
        <v>30</v>
      </c>
      <c r="O209" s="2" t="s">
        <v>30</v>
      </c>
      <c r="S209" s="2" t="s">
        <v>30</v>
      </c>
      <c r="T209" s="2" t="s">
        <v>30</v>
      </c>
      <c r="U209" s="2" t="s">
        <v>30</v>
      </c>
      <c r="W209" s="2" t="s">
        <v>30</v>
      </c>
      <c r="Y209" s="2" t="s">
        <v>30</v>
      </c>
    </row>
    <row r="351003" spans="1:16" ht="15">
      <c r="A351003" s="98" t="s">
        <v>35</v>
      </c>
      <c r="B351003" s="98" t="s">
        <v>1456</v>
      </c>
      <c r="C351003" s="98" t="s">
        <v>1457</v>
      </c>
      <c r="D351003" s="98" t="s">
        <v>1458</v>
      </c>
      <c r="E351003" s="98" t="s">
        <v>1459</v>
      </c>
      <c r="F351003" s="98" t="s">
        <v>1460</v>
      </c>
      <c r="G351003" s="98" t="s">
        <v>1460</v>
      </c>
      <c r="H351003" s="98" t="s">
        <v>1461</v>
      </c>
      <c r="I351003" s="98" t="s">
        <v>1462</v>
      </c>
      <c r="J351003" s="98" t="s">
        <v>1463</v>
      </c>
      <c r="K351003" s="98" t="s">
        <v>1464</v>
      </c>
      <c r="L351003" s="98"/>
      <c r="M351003" s="98"/>
      <c r="N351003" s="98"/>
      <c r="O351003" s="98"/>
      <c r="P351003" s="98"/>
    </row>
    <row r="351004" spans="1:16" ht="15">
      <c r="A351004" s="98" t="s">
        <v>37</v>
      </c>
      <c r="B351004" s="98" t="s">
        <v>1465</v>
      </c>
      <c r="C351004" s="98" t="s">
        <v>1466</v>
      </c>
      <c r="D351004" s="98" t="s">
        <v>1467</v>
      </c>
      <c r="E351004" s="98" t="s">
        <v>1468</v>
      </c>
      <c r="F351004" s="98" t="s">
        <v>1469</v>
      </c>
      <c r="G351004" s="98" t="s">
        <v>1469</v>
      </c>
      <c r="H351004" s="98" t="s">
        <v>1470</v>
      </c>
      <c r="I351004" s="98" t="s">
        <v>1471</v>
      </c>
      <c r="J351004" s="98" t="s">
        <v>1472</v>
      </c>
      <c r="K351004" s="98" t="s">
        <v>1473</v>
      </c>
      <c r="L351004" s="98"/>
      <c r="M351004" s="98"/>
      <c r="N351004" s="98"/>
      <c r="O351004" s="98"/>
      <c r="P351004" s="98"/>
    </row>
    <row r="351005" spans="1:16" ht="15">
      <c r="A351005" s="98"/>
      <c r="B351005" s="98"/>
      <c r="C351005" s="98" t="s">
        <v>1474</v>
      </c>
      <c r="D351005" s="98" t="s">
        <v>1475</v>
      </c>
      <c r="E351005" s="98"/>
      <c r="F351005" s="98" t="s">
        <v>1476</v>
      </c>
      <c r="G351005" s="98" t="s">
        <v>1476</v>
      </c>
      <c r="H351005" s="98" t="s">
        <v>1477</v>
      </c>
      <c r="I351005" s="98"/>
      <c r="J351005" s="98"/>
      <c r="K351005" s="98" t="s">
        <v>1478</v>
      </c>
      <c r="L351005" s="98"/>
      <c r="M351005" s="98"/>
      <c r="N351005" s="98"/>
      <c r="O351005" s="98"/>
      <c r="P351005" s="98"/>
    </row>
    <row r="351006" spans="1:16" ht="15">
      <c r="A351006" s="98"/>
      <c r="B351006" s="98"/>
      <c r="C351006" s="98" t="s">
        <v>1479</v>
      </c>
      <c r="D351006" s="98" t="s">
        <v>1480</v>
      </c>
      <c r="E351006" s="98"/>
      <c r="F351006" s="98" t="s">
        <v>1481</v>
      </c>
      <c r="G351006" s="98" t="s">
        <v>1481</v>
      </c>
      <c r="H351006" s="98" t="s">
        <v>1482</v>
      </c>
      <c r="I351006" s="98"/>
      <c r="J351006" s="98"/>
      <c r="K351006" s="98" t="s">
        <v>1483</v>
      </c>
      <c r="L351006" s="98"/>
      <c r="M351006" s="98"/>
      <c r="N351006" s="98"/>
      <c r="O351006" s="98"/>
      <c r="P351006" s="98"/>
    </row>
    <row r="351007" spans="1:16" ht="15">
      <c r="A351007" s="98"/>
      <c r="B351007" s="98"/>
      <c r="C351007" s="98" t="s">
        <v>1484</v>
      </c>
      <c r="D351007" s="98" t="s">
        <v>1485</v>
      </c>
      <c r="E351007" s="98"/>
      <c r="F351007" s="98" t="s">
        <v>1486</v>
      </c>
      <c r="G351007" s="98" t="s">
        <v>1486</v>
      </c>
      <c r="H351007" s="98" t="s">
        <v>1487</v>
      </c>
      <c r="I351007" s="98"/>
      <c r="J351007" s="98"/>
      <c r="K351007" s="98" t="s">
        <v>1488</v>
      </c>
      <c r="L351007" s="98"/>
      <c r="M351007" s="98"/>
      <c r="N351007" s="98"/>
      <c r="O351007" s="98"/>
      <c r="P351007" s="98"/>
    </row>
    <row r="351008" spans="1:16" ht="15">
      <c r="A351008" s="98"/>
      <c r="B351008" s="98"/>
      <c r="C351008" s="98" t="s">
        <v>1489</v>
      </c>
      <c r="D351008" s="98" t="s">
        <v>1490</v>
      </c>
      <c r="E351008" s="98"/>
      <c r="F351008" s="98" t="s">
        <v>1491</v>
      </c>
      <c r="G351008" s="98" t="s">
        <v>1491</v>
      </c>
      <c r="H351008" s="98"/>
      <c r="I351008" s="98"/>
      <c r="J351008" s="98"/>
      <c r="K351008" s="98" t="s">
        <v>1492</v>
      </c>
      <c r="L351008" s="98"/>
      <c r="M351008" s="98"/>
      <c r="N351008" s="98"/>
      <c r="O351008" s="98"/>
      <c r="P351008" s="98"/>
    </row>
    <row r="351009" spans="1:16" ht="15">
      <c r="A351009" s="98"/>
      <c r="B351009" s="98"/>
      <c r="C351009" s="98" t="s">
        <v>1493</v>
      </c>
      <c r="D351009" s="98" t="s">
        <v>1494</v>
      </c>
      <c r="E351009" s="98"/>
      <c r="F351009" s="98" t="s">
        <v>1495</v>
      </c>
      <c r="G351009" s="98" t="s">
        <v>1495</v>
      </c>
      <c r="H351009" s="98"/>
      <c r="I351009" s="98"/>
      <c r="J351009" s="98"/>
      <c r="K351009" s="98" t="s">
        <v>1496</v>
      </c>
      <c r="L351009" s="98"/>
      <c r="M351009" s="98"/>
      <c r="N351009" s="98"/>
      <c r="O351009" s="98"/>
      <c r="P351009" s="98"/>
    </row>
    <row r="351010" spans="1:16" ht="15">
      <c r="A351010" s="98"/>
      <c r="B351010" s="98"/>
      <c r="C351010" s="98" t="s">
        <v>1497</v>
      </c>
      <c r="D351010" s="98" t="s">
        <v>1498</v>
      </c>
      <c r="E351010" s="98"/>
      <c r="F351010" s="98" t="s">
        <v>1499</v>
      </c>
      <c r="G351010" s="98" t="s">
        <v>1499</v>
      </c>
      <c r="H351010" s="98"/>
      <c r="I351010" s="98"/>
      <c r="J351010" s="98"/>
      <c r="K351010" s="98" t="s">
        <v>1500</v>
      </c>
      <c r="L351010" s="98"/>
      <c r="M351010" s="98"/>
      <c r="N351010" s="98"/>
      <c r="O351010" s="98"/>
      <c r="P351010" s="98"/>
    </row>
    <row r="351011" spans="1:16" ht="15">
      <c r="A351011" s="98"/>
      <c r="B351011" s="98"/>
      <c r="C351011" s="98" t="s">
        <v>1501</v>
      </c>
      <c r="D351011" s="98" t="s">
        <v>1502</v>
      </c>
      <c r="E351011" s="98"/>
      <c r="F351011" s="98" t="s">
        <v>1503</v>
      </c>
      <c r="G351011" s="98" t="s">
        <v>1503</v>
      </c>
      <c r="H351011" s="98"/>
      <c r="I351011" s="98"/>
      <c r="J351011" s="98"/>
      <c r="K351011" s="98" t="s">
        <v>1504</v>
      </c>
      <c r="L351011" s="98"/>
      <c r="M351011" s="98"/>
      <c r="N351011" s="98"/>
      <c r="O351011" s="98"/>
      <c r="P351011" s="98"/>
    </row>
    <row r="351012" spans="1:16" ht="15">
      <c r="A351012" s="98"/>
      <c r="B351012" s="98"/>
      <c r="C351012" s="98" t="s">
        <v>1505</v>
      </c>
      <c r="D351012" s="98" t="s">
        <v>1506</v>
      </c>
      <c r="E351012" s="98"/>
      <c r="F351012" s="98" t="s">
        <v>1507</v>
      </c>
      <c r="G351012" s="98" t="s">
        <v>1507</v>
      </c>
      <c r="H351012" s="98"/>
      <c r="I351012" s="98"/>
      <c r="J351012" s="98"/>
      <c r="K351012" s="98" t="s">
        <v>1508</v>
      </c>
      <c r="L351012" s="98"/>
      <c r="M351012" s="98"/>
      <c r="N351012" s="98"/>
      <c r="O351012" s="98"/>
      <c r="P351012" s="98"/>
    </row>
    <row r="351013" spans="1:16" ht="15">
      <c r="A351013" s="98"/>
      <c r="B351013" s="98"/>
      <c r="C351013" s="98" t="s">
        <v>1509</v>
      </c>
      <c r="D351013" s="98" t="s">
        <v>1510</v>
      </c>
      <c r="E351013" s="98"/>
      <c r="F351013" s="98" t="s">
        <v>1511</v>
      </c>
      <c r="G351013" s="98" t="s">
        <v>1511</v>
      </c>
      <c r="H351013" s="98"/>
      <c r="I351013" s="98"/>
      <c r="J351013" s="98"/>
      <c r="K351013" s="98" t="s">
        <v>1512</v>
      </c>
      <c r="L351013" s="98"/>
      <c r="M351013" s="98"/>
      <c r="N351013" s="98"/>
      <c r="O351013" s="98"/>
      <c r="P351013" s="98"/>
    </row>
    <row r="351014" spans="1:16" ht="15">
      <c r="A351014" s="98"/>
      <c r="B351014" s="98"/>
      <c r="C351014" s="98" t="s">
        <v>1513</v>
      </c>
      <c r="D351014" s="98"/>
      <c r="E351014" s="98"/>
      <c r="F351014" s="98" t="s">
        <v>1514</v>
      </c>
      <c r="G351014" s="98" t="s">
        <v>1514</v>
      </c>
      <c r="H351014" s="98"/>
      <c r="I351014" s="98"/>
      <c r="J351014" s="98"/>
      <c r="K351014" s="98" t="s">
        <v>1515</v>
      </c>
      <c r="L351014" s="98"/>
      <c r="M351014" s="98"/>
      <c r="N351014" s="98"/>
      <c r="O351014" s="98"/>
      <c r="P351014" s="98"/>
    </row>
    <row r="351015" spans="1:16" ht="15">
      <c r="A351015" s="98"/>
      <c r="B351015" s="98"/>
      <c r="C351015" s="98" t="s">
        <v>1516</v>
      </c>
      <c r="D351015" s="98"/>
      <c r="E351015" s="98"/>
      <c r="F351015" s="98" t="s">
        <v>1517</v>
      </c>
      <c r="G351015" s="98" t="s">
        <v>1517</v>
      </c>
      <c r="H351015" s="98"/>
      <c r="I351015" s="98"/>
      <c r="J351015" s="98"/>
      <c r="K351015" s="98" t="s">
        <v>1518</v>
      </c>
      <c r="L351015" s="98"/>
      <c r="M351015" s="98"/>
      <c r="N351015" s="98"/>
      <c r="O351015" s="98"/>
      <c r="P351015" s="98"/>
    </row>
    <row r="351016" spans="1:16" ht="15">
      <c r="A351016" s="98"/>
      <c r="B351016" s="98"/>
      <c r="C351016" s="98" t="s">
        <v>1519</v>
      </c>
      <c r="D351016" s="98"/>
      <c r="E351016" s="98"/>
      <c r="F351016" s="98" t="s">
        <v>1520</v>
      </c>
      <c r="G351016" s="98" t="s">
        <v>1520</v>
      </c>
      <c r="H351016" s="98"/>
      <c r="I351016" s="98"/>
      <c r="J351016" s="98"/>
      <c r="K351016" s="98" t="s">
        <v>1521</v>
      </c>
      <c r="L351016" s="98"/>
      <c r="M351016" s="98"/>
      <c r="N351016" s="98"/>
      <c r="O351016" s="98"/>
      <c r="P351016" s="98"/>
    </row>
    <row r="351017" spans="1:16" ht="15">
      <c r="A351017" s="98"/>
      <c r="B351017" s="98"/>
      <c r="C351017" s="98" t="s">
        <v>1522</v>
      </c>
      <c r="D351017" s="98"/>
      <c r="E351017" s="98"/>
      <c r="F351017" s="98" t="s">
        <v>1523</v>
      </c>
      <c r="G351017" s="98" t="s">
        <v>1523</v>
      </c>
      <c r="H351017" s="98"/>
      <c r="I351017" s="98"/>
      <c r="J351017" s="98"/>
      <c r="K351017" s="98" t="s">
        <v>1524</v>
      </c>
      <c r="L351017" s="98"/>
      <c r="M351017" s="98"/>
      <c r="N351017" s="98"/>
      <c r="O351017" s="98"/>
      <c r="P351017" s="98"/>
    </row>
    <row r="351018" spans="1:16" ht="15">
      <c r="A351018" s="98"/>
      <c r="B351018" s="98"/>
      <c r="C351018" s="98" t="s">
        <v>1525</v>
      </c>
      <c r="D351018" s="98"/>
      <c r="E351018" s="98"/>
      <c r="F351018" s="98" t="s">
        <v>1526</v>
      </c>
      <c r="G351018" s="98" t="s">
        <v>1526</v>
      </c>
      <c r="H351018" s="98"/>
      <c r="I351018" s="98"/>
      <c r="J351018" s="98"/>
      <c r="K351018" s="98" t="s">
        <v>1527</v>
      </c>
      <c r="L351018" s="98"/>
      <c r="M351018" s="98"/>
      <c r="N351018" s="98"/>
      <c r="O351018" s="98"/>
      <c r="P351018" s="98"/>
    </row>
    <row r="351019" spans="1:16" ht="15">
      <c r="A351019" s="98"/>
      <c r="B351019" s="98"/>
      <c r="C351019" s="98" t="s">
        <v>1528</v>
      </c>
      <c r="D351019" s="98"/>
      <c r="E351019" s="98"/>
      <c r="F351019" s="98" t="s">
        <v>1529</v>
      </c>
      <c r="G351019" s="98" t="s">
        <v>1529</v>
      </c>
      <c r="H351019" s="98"/>
      <c r="I351019" s="98"/>
      <c r="J351019" s="98"/>
      <c r="K351019" s="98" t="s">
        <v>1530</v>
      </c>
      <c r="L351019" s="98"/>
      <c r="M351019" s="98"/>
      <c r="N351019" s="98"/>
      <c r="O351019" s="98"/>
      <c r="P351019" s="98"/>
    </row>
    <row r="351020" spans="1:16" ht="15">
      <c r="A351020" s="98"/>
      <c r="B351020" s="98"/>
      <c r="C351020" s="98" t="s">
        <v>1531</v>
      </c>
      <c r="D351020" s="98"/>
      <c r="E351020" s="98"/>
      <c r="F351020" s="98" t="s">
        <v>1532</v>
      </c>
      <c r="G351020" s="98" t="s">
        <v>1532</v>
      </c>
      <c r="H351020" s="98"/>
      <c r="I351020" s="98"/>
      <c r="J351020" s="98"/>
      <c r="K351020" s="98" t="s">
        <v>1533</v>
      </c>
      <c r="L351020" s="98"/>
      <c r="M351020" s="98"/>
      <c r="N351020" s="98"/>
      <c r="O351020" s="98"/>
      <c r="P351020" s="98"/>
    </row>
    <row r="351021" spans="1:16" ht="15">
      <c r="A351021" s="98"/>
      <c r="B351021" s="98"/>
      <c r="C351021" s="98" t="s">
        <v>1534</v>
      </c>
      <c r="D351021" s="98"/>
      <c r="E351021" s="98"/>
      <c r="F351021" s="98" t="s">
        <v>1535</v>
      </c>
      <c r="G351021" s="98" t="s">
        <v>1535</v>
      </c>
      <c r="H351021" s="98"/>
      <c r="I351021" s="98"/>
      <c r="J351021" s="98"/>
      <c r="K351021" s="98" t="s">
        <v>1536</v>
      </c>
      <c r="L351021" s="98"/>
      <c r="M351021" s="98"/>
      <c r="N351021" s="98"/>
      <c r="O351021" s="98"/>
      <c r="P351021" s="98"/>
    </row>
    <row r="351022" spans="1:16" ht="15">
      <c r="A351022" s="98"/>
      <c r="B351022" s="98"/>
      <c r="C351022" s="98" t="s">
        <v>1537</v>
      </c>
      <c r="D351022" s="98"/>
      <c r="E351022" s="98"/>
      <c r="F351022" s="98" t="s">
        <v>1538</v>
      </c>
      <c r="G351022" s="98" t="s">
        <v>1538</v>
      </c>
      <c r="H351022" s="98"/>
      <c r="I351022" s="98"/>
      <c r="J351022" s="98"/>
      <c r="K351022" s="98" t="s">
        <v>1539</v>
      </c>
      <c r="L351022" s="98"/>
      <c r="M351022" s="98"/>
      <c r="N351022" s="98"/>
      <c r="O351022" s="98"/>
      <c r="P351022" s="98"/>
    </row>
    <row r="351023" spans="1:16" ht="15">
      <c r="A351023" s="98"/>
      <c r="B351023" s="98"/>
      <c r="C351023" s="98" t="s">
        <v>1540</v>
      </c>
      <c r="D351023" s="98"/>
      <c r="E351023" s="98"/>
      <c r="F351023" s="98" t="s">
        <v>1541</v>
      </c>
      <c r="G351023" s="98" t="s">
        <v>1541</v>
      </c>
      <c r="H351023" s="98"/>
      <c r="I351023" s="98"/>
      <c r="J351023" s="98"/>
      <c r="K351023" s="98" t="s">
        <v>1542</v>
      </c>
      <c r="L351023" s="98"/>
      <c r="M351023" s="98"/>
      <c r="N351023" s="98"/>
      <c r="O351023" s="98"/>
      <c r="P351023" s="98"/>
    </row>
    <row r="351024" spans="1:16" ht="15">
      <c r="A351024" s="98"/>
      <c r="B351024" s="98"/>
      <c r="C351024" s="98" t="s">
        <v>1543</v>
      </c>
      <c r="D351024" s="98"/>
      <c r="E351024" s="98"/>
      <c r="F351024" s="98" t="s">
        <v>1544</v>
      </c>
      <c r="G351024" s="98" t="s">
        <v>1544</v>
      </c>
      <c r="H351024" s="98"/>
      <c r="I351024" s="98"/>
      <c r="J351024" s="98"/>
      <c r="K351024" s="98" t="s">
        <v>1545</v>
      </c>
      <c r="L351024" s="98"/>
      <c r="M351024" s="98"/>
      <c r="N351024" s="98"/>
      <c r="O351024" s="98"/>
      <c r="P351024" s="98"/>
    </row>
    <row r="351025" spans="1:16" ht="15">
      <c r="A351025" s="98"/>
      <c r="B351025" s="98"/>
      <c r="C351025" s="98" t="s">
        <v>1546</v>
      </c>
      <c r="D351025" s="98"/>
      <c r="E351025" s="98"/>
      <c r="F351025" s="98" t="s">
        <v>1547</v>
      </c>
      <c r="G351025" s="98" t="s">
        <v>1547</v>
      </c>
      <c r="H351025" s="98"/>
      <c r="I351025" s="98"/>
      <c r="J351025" s="98"/>
      <c r="K351025" s="98" t="s">
        <v>1548</v>
      </c>
      <c r="L351025" s="98"/>
      <c r="M351025" s="98"/>
      <c r="N351025" s="98"/>
      <c r="O351025" s="98"/>
      <c r="P351025" s="98"/>
    </row>
    <row r="351026" spans="1:16" ht="15">
      <c r="A351026" s="98"/>
      <c r="B351026" s="98"/>
      <c r="C351026" s="98" t="s">
        <v>1549</v>
      </c>
      <c r="D351026" s="98"/>
      <c r="E351026" s="98"/>
      <c r="F351026" s="98" t="s">
        <v>1550</v>
      </c>
      <c r="G351026" s="98" t="s">
        <v>1550</v>
      </c>
      <c r="H351026" s="98"/>
      <c r="I351026" s="98"/>
      <c r="J351026" s="98"/>
      <c r="K351026" s="98" t="s">
        <v>1551</v>
      </c>
      <c r="L351026" s="98"/>
      <c r="M351026" s="98"/>
      <c r="N351026" s="98"/>
      <c r="O351026" s="98"/>
      <c r="P351026" s="98"/>
    </row>
    <row r="351027" spans="1:16" ht="15">
      <c r="A351027" s="98"/>
      <c r="B351027" s="98"/>
      <c r="C351027" s="98" t="s">
        <v>1552</v>
      </c>
      <c r="D351027" s="98"/>
      <c r="E351027" s="98"/>
      <c r="F351027" s="98" t="s">
        <v>1553</v>
      </c>
      <c r="G351027" s="98" t="s">
        <v>1553</v>
      </c>
      <c r="H351027" s="98"/>
      <c r="I351027" s="98"/>
      <c r="J351027" s="98"/>
      <c r="K351027" s="98" t="s">
        <v>1554</v>
      </c>
      <c r="L351027" s="98"/>
      <c r="M351027" s="98"/>
      <c r="N351027" s="98"/>
      <c r="O351027" s="98"/>
      <c r="P351027" s="98"/>
    </row>
    <row r="351028" spans="1:16" ht="15">
      <c r="A351028" s="98"/>
      <c r="B351028" s="98"/>
      <c r="C351028" s="98" t="s">
        <v>1555</v>
      </c>
      <c r="D351028" s="98"/>
      <c r="E351028" s="98"/>
      <c r="F351028" s="98" t="s">
        <v>1556</v>
      </c>
      <c r="G351028" s="98" t="s">
        <v>1556</v>
      </c>
      <c r="H351028" s="98"/>
      <c r="I351028" s="98"/>
      <c r="J351028" s="98"/>
      <c r="K351028" s="98" t="s">
        <v>1557</v>
      </c>
      <c r="L351028" s="98"/>
      <c r="M351028" s="98"/>
      <c r="N351028" s="98"/>
      <c r="O351028" s="98"/>
      <c r="P351028" s="98"/>
    </row>
    <row r="351029" spans="1:16" ht="15">
      <c r="A351029" s="98"/>
      <c r="B351029" s="98"/>
      <c r="C351029" s="98" t="s">
        <v>1558</v>
      </c>
      <c r="D351029" s="98"/>
      <c r="E351029" s="98"/>
      <c r="F351029" s="98" t="s">
        <v>1559</v>
      </c>
      <c r="G351029" s="98" t="s">
        <v>1559</v>
      </c>
      <c r="H351029" s="98"/>
      <c r="I351029" s="98"/>
      <c r="J351029" s="98"/>
      <c r="K351029" s="98" t="s">
        <v>1560</v>
      </c>
      <c r="L351029" s="98"/>
      <c r="M351029" s="98"/>
      <c r="N351029" s="98"/>
      <c r="O351029" s="98"/>
      <c r="P351029" s="98"/>
    </row>
    <row r="351030" spans="1:16" ht="15">
      <c r="A351030" s="98"/>
      <c r="B351030" s="98"/>
      <c r="C351030" s="98" t="s">
        <v>1561</v>
      </c>
      <c r="D351030" s="98"/>
      <c r="E351030" s="98"/>
      <c r="F351030" s="98" t="s">
        <v>1562</v>
      </c>
      <c r="G351030" s="98" t="s">
        <v>1562</v>
      </c>
      <c r="H351030" s="98"/>
      <c r="I351030" s="98"/>
      <c r="J351030" s="98"/>
      <c r="K351030" s="98" t="s">
        <v>1563</v>
      </c>
      <c r="L351030" s="98"/>
      <c r="M351030" s="98"/>
      <c r="N351030" s="98"/>
      <c r="O351030" s="98"/>
      <c r="P351030" s="98"/>
    </row>
    <row r="351031" spans="1:16" ht="15">
      <c r="A351031" s="98"/>
      <c r="B351031" s="98"/>
      <c r="C351031" s="98" t="s">
        <v>1564</v>
      </c>
      <c r="D351031" s="98"/>
      <c r="E351031" s="98"/>
      <c r="F351031" s="98" t="s">
        <v>1565</v>
      </c>
      <c r="G351031" s="98" t="s">
        <v>1565</v>
      </c>
      <c r="H351031" s="98"/>
      <c r="I351031" s="98"/>
      <c r="J351031" s="98"/>
      <c r="K351031" s="98" t="s">
        <v>1566</v>
      </c>
      <c r="L351031" s="98"/>
      <c r="M351031" s="98"/>
      <c r="N351031" s="98"/>
      <c r="O351031" s="98"/>
      <c r="P351031" s="98"/>
    </row>
    <row r="351032" spans="1:16" ht="15">
      <c r="A351032" s="98"/>
      <c r="B351032" s="98"/>
      <c r="C351032" s="98" t="s">
        <v>1567</v>
      </c>
      <c r="D351032" s="98"/>
      <c r="E351032" s="98"/>
      <c r="F351032" s="98" t="s">
        <v>1568</v>
      </c>
      <c r="G351032" s="98" t="s">
        <v>1568</v>
      </c>
      <c r="H351032" s="98"/>
      <c r="I351032" s="98"/>
      <c r="J351032" s="98"/>
      <c r="K351032" s="98" t="s">
        <v>1569</v>
      </c>
      <c r="L351032" s="98"/>
      <c r="M351032" s="98"/>
      <c r="N351032" s="98"/>
      <c r="O351032" s="98"/>
      <c r="P351032" s="98"/>
    </row>
    <row r="351033" spans="1:16" ht="15">
      <c r="A351033" s="98"/>
      <c r="B351033" s="98"/>
      <c r="C351033" s="98" t="s">
        <v>1570</v>
      </c>
      <c r="D351033" s="98"/>
      <c r="E351033" s="98"/>
      <c r="F351033" s="98" t="s">
        <v>1571</v>
      </c>
      <c r="G351033" s="98" t="s">
        <v>1571</v>
      </c>
      <c r="H351033" s="98"/>
      <c r="I351033" s="98"/>
      <c r="J351033" s="98"/>
      <c r="K351033" s="98" t="s">
        <v>1572</v>
      </c>
      <c r="L351033" s="98"/>
      <c r="M351033" s="98"/>
      <c r="N351033" s="98"/>
      <c r="O351033" s="98"/>
      <c r="P351033" s="98"/>
    </row>
    <row r="351034" spans="1:16" ht="15">
      <c r="A351034" s="98"/>
      <c r="B351034" s="98"/>
      <c r="C351034" s="98" t="s">
        <v>1573</v>
      </c>
      <c r="D351034" s="98"/>
      <c r="E351034" s="98"/>
      <c r="F351034" s="98" t="s">
        <v>1574</v>
      </c>
      <c r="G351034" s="98" t="s">
        <v>1574</v>
      </c>
      <c r="H351034" s="98"/>
      <c r="I351034" s="98"/>
      <c r="J351034" s="98"/>
      <c r="K351034" s="98" t="s">
        <v>1575</v>
      </c>
      <c r="L351034" s="98"/>
      <c r="M351034" s="98"/>
      <c r="N351034" s="98"/>
      <c r="O351034" s="98"/>
      <c r="P351034" s="98"/>
    </row>
    <row r="351035" spans="1:16" ht="15">
      <c r="A351035" s="98"/>
      <c r="B351035" s="98"/>
      <c r="C351035" s="98" t="s">
        <v>1576</v>
      </c>
      <c r="D351035" s="98"/>
      <c r="E351035" s="98"/>
      <c r="F351035" s="98"/>
      <c r="G351035" s="98" t="s">
        <v>1577</v>
      </c>
      <c r="H351035" s="98"/>
      <c r="I351035" s="98"/>
      <c r="J351035" s="98"/>
      <c r="K351035" s="98" t="s">
        <v>1578</v>
      </c>
      <c r="L351035" s="98"/>
      <c r="M351035" s="98"/>
      <c r="N351035" s="98"/>
      <c r="O351035" s="98"/>
      <c r="P351035" s="98"/>
    </row>
    <row r="351036" spans="1:16" ht="15">
      <c r="A351036" s="98"/>
      <c r="B351036" s="98"/>
      <c r="C351036" s="98" t="s">
        <v>1579</v>
      </c>
      <c r="D351036" s="98"/>
      <c r="E351036" s="98"/>
      <c r="F351036" s="98"/>
      <c r="G351036" s="98" t="s">
        <v>1580</v>
      </c>
      <c r="H351036" s="98"/>
      <c r="I351036" s="98"/>
      <c r="J351036" s="98"/>
      <c r="K351036" s="98" t="s">
        <v>1581</v>
      </c>
      <c r="L351036" s="98"/>
      <c r="M351036" s="98"/>
      <c r="N351036" s="98"/>
      <c r="O351036" s="98"/>
      <c r="P351036" s="98"/>
    </row>
    <row r="351037" spans="1:16" ht="15">
      <c r="A351037" s="98"/>
      <c r="B351037" s="98"/>
      <c r="C351037" s="98" t="s">
        <v>1582</v>
      </c>
      <c r="D351037" s="98"/>
      <c r="E351037" s="98"/>
      <c r="F351037" s="98"/>
      <c r="G351037" s="98" t="s">
        <v>1583</v>
      </c>
      <c r="H351037" s="98"/>
      <c r="I351037" s="98"/>
      <c r="J351037" s="98"/>
      <c r="K351037" s="98" t="s">
        <v>1584</v>
      </c>
      <c r="L351037" s="98"/>
      <c r="M351037" s="98"/>
      <c r="N351037" s="98"/>
      <c r="O351037" s="98"/>
      <c r="P351037" s="98"/>
    </row>
    <row r="351038" spans="1:16" ht="15">
      <c r="A351038" s="98"/>
      <c r="B351038" s="98"/>
      <c r="C351038" s="98" t="s">
        <v>1585</v>
      </c>
      <c r="D351038" s="98"/>
      <c r="E351038" s="98"/>
      <c r="F351038" s="98"/>
      <c r="G351038" s="98" t="s">
        <v>1586</v>
      </c>
      <c r="H351038" s="98"/>
      <c r="I351038" s="98"/>
      <c r="J351038" s="98"/>
      <c r="K351038" s="98" t="s">
        <v>1587</v>
      </c>
      <c r="L351038" s="98"/>
      <c r="M351038" s="98"/>
      <c r="N351038" s="98"/>
      <c r="O351038" s="98"/>
      <c r="P351038" s="98"/>
    </row>
    <row r="351039" spans="1:16" ht="15">
      <c r="A351039" s="98"/>
      <c r="B351039" s="98"/>
      <c r="C351039" s="98" t="s">
        <v>1588</v>
      </c>
      <c r="D351039" s="98"/>
      <c r="E351039" s="98"/>
      <c r="F351039" s="98"/>
      <c r="G351039" s="98" t="s">
        <v>1589</v>
      </c>
      <c r="H351039" s="98"/>
      <c r="I351039" s="98"/>
      <c r="J351039" s="98"/>
      <c r="K351039" s="98" t="s">
        <v>1590</v>
      </c>
      <c r="L351039" s="98"/>
      <c r="M351039" s="98"/>
      <c r="N351039" s="98"/>
      <c r="O351039" s="98"/>
      <c r="P351039" s="98"/>
    </row>
    <row r="351040" spans="1:16" ht="15">
      <c r="A351040" s="98"/>
      <c r="B351040" s="98"/>
      <c r="C351040" s="98" t="s">
        <v>1591</v>
      </c>
      <c r="D351040" s="98"/>
      <c r="E351040" s="98"/>
      <c r="F351040" s="98"/>
      <c r="G351040" s="98" t="s">
        <v>1592</v>
      </c>
      <c r="H351040" s="98"/>
      <c r="I351040" s="98"/>
      <c r="J351040" s="98"/>
      <c r="K351040" s="98" t="s">
        <v>1593</v>
      </c>
      <c r="L351040" s="98"/>
      <c r="M351040" s="98"/>
      <c r="N351040" s="98"/>
      <c r="O351040" s="98"/>
      <c r="P351040" s="98"/>
    </row>
    <row r="351041" spans="1:16" ht="15">
      <c r="A351041" s="98"/>
      <c r="B351041" s="98"/>
      <c r="C351041" s="98" t="s">
        <v>1594</v>
      </c>
      <c r="D351041" s="98"/>
      <c r="E351041" s="98"/>
      <c r="F351041" s="98"/>
      <c r="G351041" s="98" t="s">
        <v>1595</v>
      </c>
      <c r="H351041" s="98"/>
      <c r="I351041" s="98"/>
      <c r="J351041" s="98"/>
      <c r="K351041" s="98" t="s">
        <v>1596</v>
      </c>
      <c r="L351041" s="98"/>
      <c r="M351041" s="98"/>
      <c r="N351041" s="98"/>
      <c r="O351041" s="98"/>
      <c r="P351041" s="98"/>
    </row>
    <row r="351042" spans="1:16" ht="15">
      <c r="A351042" s="98"/>
      <c r="B351042" s="98"/>
      <c r="C351042" s="98" t="s">
        <v>1597</v>
      </c>
      <c r="D351042" s="98"/>
      <c r="E351042" s="98"/>
      <c r="F351042" s="98"/>
      <c r="G351042" s="98" t="s">
        <v>1598</v>
      </c>
      <c r="H351042" s="98"/>
      <c r="I351042" s="98"/>
      <c r="J351042" s="98"/>
      <c r="K351042" s="98" t="s">
        <v>1599</v>
      </c>
      <c r="L351042" s="98"/>
      <c r="M351042" s="98"/>
      <c r="N351042" s="98"/>
      <c r="O351042" s="98"/>
      <c r="P351042" s="98"/>
    </row>
    <row r="351043" spans="1:16" ht="15">
      <c r="A351043" s="98"/>
      <c r="B351043" s="98"/>
      <c r="C351043" s="98" t="s">
        <v>1600</v>
      </c>
      <c r="D351043" s="98"/>
      <c r="E351043" s="98"/>
      <c r="F351043" s="98"/>
      <c r="G351043" s="98" t="s">
        <v>1601</v>
      </c>
      <c r="H351043" s="98"/>
      <c r="I351043" s="98"/>
      <c r="J351043" s="98"/>
      <c r="K351043" s="98" t="s">
        <v>1602</v>
      </c>
      <c r="L351043" s="98"/>
      <c r="M351043" s="98"/>
      <c r="N351043" s="98"/>
      <c r="O351043" s="98"/>
      <c r="P351043" s="98"/>
    </row>
    <row r="351044" spans="1:16" ht="15">
      <c r="A351044" s="98"/>
      <c r="B351044" s="98"/>
      <c r="C351044" s="98" t="s">
        <v>1603</v>
      </c>
      <c r="D351044" s="98"/>
      <c r="E351044" s="98"/>
      <c r="F351044" s="98"/>
      <c r="G351044" s="98" t="s">
        <v>1604</v>
      </c>
      <c r="H351044" s="98"/>
      <c r="I351044" s="98"/>
      <c r="J351044" s="98"/>
      <c r="K351044" s="98" t="s">
        <v>1605</v>
      </c>
      <c r="L351044" s="98"/>
      <c r="M351044" s="98"/>
      <c r="N351044" s="98"/>
      <c r="O351044" s="98"/>
      <c r="P351044" s="98"/>
    </row>
    <row r="351045" spans="1:16" ht="15">
      <c r="A351045" s="98"/>
      <c r="B351045" s="98"/>
      <c r="C351045" s="98" t="s">
        <v>1606</v>
      </c>
      <c r="D351045" s="98"/>
      <c r="E351045" s="98"/>
      <c r="F351045" s="98"/>
      <c r="G351045" s="98" t="s">
        <v>1607</v>
      </c>
      <c r="H351045" s="98"/>
      <c r="I351045" s="98"/>
      <c r="J351045" s="98"/>
      <c r="K351045" s="98" t="s">
        <v>1608</v>
      </c>
      <c r="L351045" s="98"/>
      <c r="M351045" s="98"/>
      <c r="N351045" s="98"/>
      <c r="O351045" s="98"/>
      <c r="P351045" s="98"/>
    </row>
    <row r="351046" spans="1:16" ht="15">
      <c r="A351046" s="98"/>
      <c r="B351046" s="98"/>
      <c r="C351046" s="98" t="s">
        <v>1609</v>
      </c>
      <c r="D351046" s="98"/>
      <c r="E351046" s="98"/>
      <c r="F351046" s="98"/>
      <c r="G351046" s="98" t="s">
        <v>1610</v>
      </c>
      <c r="H351046" s="98"/>
      <c r="I351046" s="98"/>
      <c r="J351046" s="98"/>
      <c r="K351046" s="98" t="s">
        <v>1611</v>
      </c>
      <c r="L351046" s="98"/>
      <c r="M351046" s="98"/>
      <c r="N351046" s="98"/>
      <c r="O351046" s="98"/>
      <c r="P351046" s="98"/>
    </row>
    <row r="351047" spans="1:16" ht="15">
      <c r="A351047" s="98"/>
      <c r="B351047" s="98"/>
      <c r="C351047" s="98" t="s">
        <v>1612</v>
      </c>
      <c r="D351047" s="98"/>
      <c r="E351047" s="98"/>
      <c r="F351047" s="98"/>
      <c r="G351047" s="98" t="s">
        <v>1613</v>
      </c>
      <c r="H351047" s="98"/>
      <c r="I351047" s="98"/>
      <c r="J351047" s="98"/>
      <c r="K351047" s="98"/>
      <c r="L351047" s="98"/>
      <c r="M351047" s="98"/>
      <c r="N351047" s="98"/>
      <c r="O351047" s="98"/>
      <c r="P351047" s="98"/>
    </row>
    <row r="351048" spans="1:16" ht="15">
      <c r="A351048" s="98"/>
      <c r="B351048" s="98"/>
      <c r="C351048" s="98" t="s">
        <v>1614</v>
      </c>
      <c r="D351048" s="98"/>
      <c r="E351048" s="98"/>
      <c r="F351048" s="98"/>
      <c r="G351048" s="98" t="s">
        <v>1615</v>
      </c>
      <c r="H351048" s="98"/>
      <c r="I351048" s="98"/>
      <c r="J351048" s="98"/>
      <c r="K351048" s="98"/>
      <c r="L351048" s="98"/>
      <c r="M351048" s="98"/>
      <c r="N351048" s="98"/>
      <c r="O351048" s="98"/>
      <c r="P351048" s="98"/>
    </row>
    <row r="351049" spans="1:16" ht="15">
      <c r="A351049" s="98"/>
      <c r="B351049" s="98"/>
      <c r="C351049" s="98" t="s">
        <v>1616</v>
      </c>
      <c r="D351049" s="98"/>
      <c r="E351049" s="98"/>
      <c r="F351049" s="98"/>
      <c r="G351049" s="98" t="s">
        <v>1617</v>
      </c>
      <c r="H351049" s="98"/>
      <c r="I351049" s="98"/>
      <c r="J351049" s="98"/>
      <c r="K351049" s="98"/>
      <c r="L351049" s="98"/>
      <c r="M351049" s="98"/>
      <c r="N351049" s="98"/>
      <c r="O351049" s="98"/>
      <c r="P351049" s="98"/>
    </row>
    <row r="351050" spans="1:16" ht="15">
      <c r="A351050" s="98"/>
      <c r="B351050" s="98"/>
      <c r="C351050" s="98" t="s">
        <v>1618</v>
      </c>
      <c r="D351050" s="98"/>
      <c r="E351050" s="98"/>
      <c r="F351050" s="98"/>
      <c r="G351050" s="98" t="s">
        <v>1619</v>
      </c>
      <c r="H351050" s="98"/>
      <c r="I351050" s="98"/>
      <c r="J351050" s="98"/>
      <c r="K351050" s="98"/>
      <c r="L351050" s="98"/>
      <c r="M351050" s="98"/>
      <c r="N351050" s="98"/>
      <c r="O351050" s="98"/>
      <c r="P351050" s="98"/>
    </row>
    <row r="351051" spans="1:16" ht="15">
      <c r="A351051" s="98"/>
      <c r="B351051" s="98"/>
      <c r="C351051" s="98" t="s">
        <v>1620</v>
      </c>
      <c r="D351051" s="98"/>
      <c r="E351051" s="98"/>
      <c r="F351051" s="98"/>
      <c r="G351051" s="98" t="s">
        <v>1621</v>
      </c>
      <c r="H351051" s="98"/>
      <c r="I351051" s="98"/>
      <c r="J351051" s="98"/>
      <c r="K351051" s="98"/>
      <c r="L351051" s="98"/>
      <c r="M351051" s="98"/>
      <c r="N351051" s="98"/>
      <c r="O351051" s="98"/>
      <c r="P351051" s="98"/>
    </row>
    <row r="351052" spans="1:16" ht="15">
      <c r="A351052" s="98"/>
      <c r="B351052" s="98"/>
      <c r="C351052" s="98" t="s">
        <v>1622</v>
      </c>
      <c r="D351052" s="98"/>
      <c r="E351052" s="98"/>
      <c r="F351052" s="98"/>
      <c r="G351052" s="98" t="s">
        <v>1623</v>
      </c>
      <c r="H351052" s="98"/>
      <c r="I351052" s="98"/>
      <c r="J351052" s="98"/>
      <c r="K351052" s="98"/>
      <c r="L351052" s="98"/>
      <c r="M351052" s="98"/>
      <c r="N351052" s="98"/>
      <c r="O351052" s="98"/>
      <c r="P351052" s="98"/>
    </row>
    <row r="351053" spans="1:16" ht="15">
      <c r="A351053" s="98"/>
      <c r="B351053" s="98"/>
      <c r="C351053" s="98" t="s">
        <v>1624</v>
      </c>
      <c r="D351053" s="98"/>
      <c r="E351053" s="98"/>
      <c r="F351053" s="98"/>
      <c r="G351053" s="98" t="s">
        <v>1625</v>
      </c>
      <c r="H351053" s="98"/>
      <c r="I351053" s="98"/>
      <c r="J351053" s="98"/>
      <c r="K351053" s="98"/>
      <c r="L351053" s="98"/>
      <c r="M351053" s="98"/>
      <c r="N351053" s="98"/>
      <c r="O351053" s="98"/>
      <c r="P351053" s="98"/>
    </row>
    <row r="351054" spans="1:16" ht="15">
      <c r="A351054" s="98"/>
      <c r="B351054" s="98"/>
      <c r="C351054" s="98" t="s">
        <v>1626</v>
      </c>
      <c r="D351054" s="98"/>
      <c r="E351054" s="98"/>
      <c r="F351054" s="98"/>
      <c r="G351054" s="98" t="s">
        <v>1627</v>
      </c>
      <c r="H351054" s="98"/>
      <c r="I351054" s="98"/>
      <c r="J351054" s="98"/>
      <c r="K351054" s="98"/>
      <c r="L351054" s="98"/>
      <c r="M351054" s="98"/>
      <c r="N351054" s="98"/>
      <c r="O351054" s="98"/>
      <c r="P351054" s="98"/>
    </row>
    <row r="351055" spans="1:16" ht="15">
      <c r="A351055" s="98"/>
      <c r="B351055" s="98"/>
      <c r="C351055" s="98" t="s">
        <v>1628</v>
      </c>
      <c r="D351055" s="98"/>
      <c r="E351055" s="98"/>
      <c r="F351055" s="98"/>
      <c r="G351055" s="98" t="s">
        <v>1629</v>
      </c>
      <c r="H351055" s="98"/>
      <c r="I351055" s="98"/>
      <c r="J351055" s="98"/>
      <c r="K351055" s="98"/>
      <c r="L351055" s="98"/>
      <c r="M351055" s="98"/>
      <c r="N351055" s="98"/>
      <c r="O351055" s="98"/>
      <c r="P351055" s="98"/>
    </row>
    <row r="351056" spans="1:16" ht="15">
      <c r="A351056" s="98"/>
      <c r="B351056" s="98"/>
      <c r="C351056" s="98" t="s">
        <v>1630</v>
      </c>
      <c r="D351056" s="98"/>
      <c r="E351056" s="98"/>
      <c r="F351056" s="98"/>
      <c r="G351056" s="98" t="s">
        <v>1631</v>
      </c>
      <c r="H351056" s="98"/>
      <c r="I351056" s="98"/>
      <c r="J351056" s="98"/>
      <c r="K351056" s="98"/>
      <c r="L351056" s="98"/>
      <c r="M351056" s="98"/>
      <c r="N351056" s="98"/>
      <c r="O351056" s="98"/>
      <c r="P351056" s="98"/>
    </row>
    <row r="351057" spans="1:16" ht="15">
      <c r="A351057" s="98"/>
      <c r="B351057" s="98"/>
      <c r="C351057" s="98" t="s">
        <v>1632</v>
      </c>
      <c r="D351057" s="98"/>
      <c r="E351057" s="98"/>
      <c r="F351057" s="98"/>
      <c r="G351057" s="98" t="s">
        <v>1633</v>
      </c>
      <c r="H351057" s="98"/>
      <c r="I351057" s="98"/>
      <c r="J351057" s="98"/>
      <c r="K351057" s="98"/>
      <c r="L351057" s="98"/>
      <c r="M351057" s="98"/>
      <c r="N351057" s="98"/>
      <c r="O351057" s="98"/>
      <c r="P351057" s="98"/>
    </row>
    <row r="351058" spans="1:16" ht="15">
      <c r="A351058" s="98"/>
      <c r="B351058" s="98"/>
      <c r="C351058" s="98" t="s">
        <v>1634</v>
      </c>
      <c r="D351058" s="98"/>
      <c r="E351058" s="98"/>
      <c r="F351058" s="98"/>
      <c r="G351058" s="98" t="s">
        <v>1635</v>
      </c>
      <c r="H351058" s="98"/>
      <c r="I351058" s="98"/>
      <c r="J351058" s="98"/>
      <c r="K351058" s="98"/>
      <c r="L351058" s="98"/>
      <c r="M351058" s="98"/>
      <c r="N351058" s="98"/>
      <c r="O351058" s="98"/>
      <c r="P351058" s="98"/>
    </row>
    <row r="351059" spans="1:16" ht="15">
      <c r="A351059" s="98"/>
      <c r="B351059" s="98"/>
      <c r="C351059" s="98" t="s">
        <v>1636</v>
      </c>
      <c r="D351059" s="98"/>
      <c r="E351059" s="98"/>
      <c r="F351059" s="98"/>
      <c r="G351059" s="98" t="s">
        <v>1637</v>
      </c>
      <c r="H351059" s="98"/>
      <c r="I351059" s="98"/>
      <c r="J351059" s="98"/>
      <c r="K351059" s="98"/>
      <c r="L351059" s="98"/>
      <c r="M351059" s="98"/>
      <c r="N351059" s="98"/>
      <c r="O351059" s="98"/>
      <c r="P351059" s="98"/>
    </row>
    <row r="351060" spans="1:16" ht="15">
      <c r="A351060" s="98"/>
      <c r="B351060" s="98"/>
      <c r="C351060" s="98" t="s">
        <v>1638</v>
      </c>
      <c r="D351060" s="98"/>
      <c r="E351060" s="98"/>
      <c r="F351060" s="98"/>
      <c r="G351060" s="98" t="s">
        <v>1639</v>
      </c>
      <c r="H351060" s="98"/>
      <c r="I351060" s="98"/>
      <c r="J351060" s="98"/>
      <c r="K351060" s="98"/>
      <c r="L351060" s="98"/>
      <c r="M351060" s="98"/>
      <c r="N351060" s="98"/>
      <c r="O351060" s="98"/>
      <c r="P351060" s="98"/>
    </row>
    <row r="351061" spans="1:16" ht="15">
      <c r="A351061" s="98"/>
      <c r="B351061" s="98"/>
      <c r="C351061" s="98" t="s">
        <v>1640</v>
      </c>
      <c r="D351061" s="98"/>
      <c r="E351061" s="98"/>
      <c r="F351061" s="98"/>
      <c r="G351061" s="98" t="s">
        <v>1641</v>
      </c>
      <c r="H351061" s="98"/>
      <c r="I351061" s="98"/>
      <c r="J351061" s="98"/>
      <c r="K351061" s="98"/>
      <c r="L351061" s="98"/>
      <c r="M351061" s="98"/>
      <c r="N351061" s="98"/>
      <c r="O351061" s="98"/>
      <c r="P351061" s="98"/>
    </row>
    <row r="351062" spans="1:16" ht="15">
      <c r="A351062" s="98"/>
      <c r="B351062" s="98"/>
      <c r="C351062" s="98" t="s">
        <v>1642</v>
      </c>
      <c r="D351062" s="98"/>
      <c r="E351062" s="98"/>
      <c r="F351062" s="98"/>
      <c r="G351062" s="98" t="s">
        <v>1643</v>
      </c>
      <c r="H351062" s="98"/>
      <c r="I351062" s="98"/>
      <c r="J351062" s="98"/>
      <c r="K351062" s="98"/>
      <c r="L351062" s="98"/>
      <c r="M351062" s="98"/>
      <c r="N351062" s="98"/>
      <c r="O351062" s="98"/>
      <c r="P351062" s="98"/>
    </row>
    <row r="351063" spans="1:16" ht="15">
      <c r="A351063" s="98"/>
      <c r="B351063" s="98"/>
      <c r="C351063" s="98" t="s">
        <v>1644</v>
      </c>
      <c r="D351063" s="98"/>
      <c r="E351063" s="98"/>
      <c r="F351063" s="98"/>
      <c r="G351063" s="98" t="s">
        <v>1645</v>
      </c>
      <c r="H351063" s="98"/>
      <c r="I351063" s="98"/>
      <c r="J351063" s="98"/>
      <c r="K351063" s="98"/>
      <c r="L351063" s="98"/>
      <c r="M351063" s="98"/>
      <c r="N351063" s="98"/>
      <c r="O351063" s="98"/>
      <c r="P351063" s="98"/>
    </row>
    <row r="351064" spans="1:16" ht="15">
      <c r="A351064" s="98"/>
      <c r="B351064" s="98"/>
      <c r="C351064" s="98" t="s">
        <v>1646</v>
      </c>
      <c r="D351064" s="98"/>
      <c r="E351064" s="98"/>
      <c r="F351064" s="98"/>
      <c r="G351064" s="98" t="s">
        <v>1647</v>
      </c>
      <c r="H351064" s="98"/>
      <c r="I351064" s="98"/>
      <c r="J351064" s="98"/>
      <c r="K351064" s="98"/>
      <c r="L351064" s="98"/>
      <c r="M351064" s="98"/>
      <c r="N351064" s="98"/>
      <c r="O351064" s="98"/>
      <c r="P351064" s="98"/>
    </row>
    <row r="351065" spans="1:16" ht="15">
      <c r="A351065" s="98"/>
      <c r="B351065" s="98"/>
      <c r="C351065" s="98" t="s">
        <v>1648</v>
      </c>
      <c r="D351065" s="98"/>
      <c r="E351065" s="98"/>
      <c r="F351065" s="98"/>
      <c r="G351065" s="98" t="s">
        <v>1649</v>
      </c>
      <c r="H351065" s="98"/>
      <c r="I351065" s="98"/>
      <c r="J351065" s="98"/>
      <c r="K351065" s="98"/>
      <c r="L351065" s="98"/>
      <c r="M351065" s="98"/>
      <c r="N351065" s="98"/>
      <c r="O351065" s="98"/>
      <c r="P351065" s="98"/>
    </row>
    <row r="351066" spans="1:16" ht="15">
      <c r="A351066" s="98"/>
      <c r="B351066" s="98"/>
      <c r="C351066" s="98" t="s">
        <v>1650</v>
      </c>
      <c r="D351066" s="98"/>
      <c r="E351066" s="98"/>
      <c r="F351066" s="98"/>
      <c r="G351066" s="98" t="s">
        <v>1651</v>
      </c>
      <c r="H351066" s="98"/>
      <c r="I351066" s="98"/>
      <c r="J351066" s="98"/>
      <c r="K351066" s="98"/>
      <c r="L351066" s="98"/>
      <c r="M351066" s="98"/>
      <c r="N351066" s="98"/>
      <c r="O351066" s="98"/>
      <c r="P351066" s="98"/>
    </row>
    <row r="351067" spans="1:16" ht="15">
      <c r="A351067" s="98"/>
      <c r="B351067" s="98"/>
      <c r="C351067" s="98" t="s">
        <v>1652</v>
      </c>
      <c r="D351067" s="98"/>
      <c r="E351067" s="98"/>
      <c r="F351067" s="98"/>
      <c r="G351067" s="98" t="s">
        <v>1653</v>
      </c>
      <c r="H351067" s="98"/>
      <c r="I351067" s="98"/>
      <c r="J351067" s="98"/>
      <c r="K351067" s="98"/>
      <c r="L351067" s="98"/>
      <c r="M351067" s="98"/>
      <c r="N351067" s="98"/>
      <c r="O351067" s="98"/>
      <c r="P351067" s="98"/>
    </row>
    <row r="351199" spans="1:11" ht="15">
      <c r="A351199" t="s">
        <v>35</v>
      </c>
      <c r="B351199" t="s">
        <v>1456</v>
      </c>
      <c r="C351199" t="s">
        <v>1457</v>
      </c>
      <c r="D351199" t="s">
        <v>1458</v>
      </c>
      <c r="E351199" t="s">
        <v>1459</v>
      </c>
      <c r="F351199" t="s">
        <v>1460</v>
      </c>
      <c r="G351199" t="s">
        <v>1460</v>
      </c>
      <c r="H351199" t="s">
        <v>1461</v>
      </c>
      <c r="I351199" t="s">
        <v>1462</v>
      </c>
      <c r="J351199" t="s">
        <v>1463</v>
      </c>
      <c r="K351199" t="s">
        <v>1464</v>
      </c>
    </row>
    <row r="351200" spans="1:11" ht="15">
      <c r="A351200" t="s">
        <v>37</v>
      </c>
      <c r="B351200" t="s">
        <v>1465</v>
      </c>
      <c r="C351200" t="s">
        <v>1466</v>
      </c>
      <c r="D351200" t="s">
        <v>1467</v>
      </c>
      <c r="E351200" t="s">
        <v>1468</v>
      </c>
      <c r="F351200" t="s">
        <v>1469</v>
      </c>
      <c r="G351200" t="s">
        <v>1469</v>
      </c>
      <c r="H351200" t="s">
        <v>1470</v>
      </c>
      <c r="I351200" t="s">
        <v>1471</v>
      </c>
      <c r="J351200" t="s">
        <v>1472</v>
      </c>
      <c r="K351200" t="s">
        <v>1473</v>
      </c>
    </row>
    <row r="351201" spans="3:11" ht="15">
      <c r="C351201" t="s">
        <v>1474</v>
      </c>
      <c r="D351201" t="s">
        <v>1475</v>
      </c>
      <c r="F351201" t="s">
        <v>1476</v>
      </c>
      <c r="G351201" t="s">
        <v>1476</v>
      </c>
      <c r="H351201" t="s">
        <v>1477</v>
      </c>
      <c r="K351201" t="s">
        <v>1478</v>
      </c>
    </row>
    <row r="351202" spans="3:11" ht="15">
      <c r="C351202" t="s">
        <v>1479</v>
      </c>
      <c r="D351202" t="s">
        <v>1480</v>
      </c>
      <c r="F351202" t="s">
        <v>1481</v>
      </c>
      <c r="G351202" t="s">
        <v>1481</v>
      </c>
      <c r="H351202" t="s">
        <v>1482</v>
      </c>
      <c r="K351202" t="s">
        <v>1483</v>
      </c>
    </row>
    <row r="351203" spans="3:11" ht="15">
      <c r="C351203" t="s">
        <v>1484</v>
      </c>
      <c r="D351203" t="s">
        <v>1485</v>
      </c>
      <c r="F351203" t="s">
        <v>1486</v>
      </c>
      <c r="G351203" t="s">
        <v>1486</v>
      </c>
      <c r="H351203" t="s">
        <v>1487</v>
      </c>
      <c r="K351203" t="s">
        <v>1488</v>
      </c>
    </row>
    <row r="351204" spans="3:11" ht="15">
      <c r="C351204" t="s">
        <v>1489</v>
      </c>
      <c r="D351204" t="s">
        <v>1490</v>
      </c>
      <c r="F351204" t="s">
        <v>1491</v>
      </c>
      <c r="G351204" t="s">
        <v>1491</v>
      </c>
      <c r="K351204" t="s">
        <v>1492</v>
      </c>
    </row>
    <row r="351205" spans="3:11" ht="15">
      <c r="C351205" t="s">
        <v>1493</v>
      </c>
      <c r="D351205" t="s">
        <v>1494</v>
      </c>
      <c r="F351205" t="s">
        <v>1495</v>
      </c>
      <c r="G351205" t="s">
        <v>1495</v>
      </c>
      <c r="K351205" t="s">
        <v>1496</v>
      </c>
    </row>
    <row r="351206" spans="3:11" ht="15">
      <c r="C351206" t="s">
        <v>1497</v>
      </c>
      <c r="D351206" t="s">
        <v>1498</v>
      </c>
      <c r="F351206" t="s">
        <v>1499</v>
      </c>
      <c r="G351206" t="s">
        <v>1499</v>
      </c>
      <c r="K351206" t="s">
        <v>1500</v>
      </c>
    </row>
    <row r="351207" spans="3:11" ht="15">
      <c r="C351207" t="s">
        <v>1501</v>
      </c>
      <c r="D351207" t="s">
        <v>1502</v>
      </c>
      <c r="F351207" t="s">
        <v>1503</v>
      </c>
      <c r="G351207" t="s">
        <v>1503</v>
      </c>
      <c r="K351207" t="s">
        <v>1504</v>
      </c>
    </row>
    <row r="351208" spans="3:11" ht="15">
      <c r="C351208" t="s">
        <v>1505</v>
      </c>
      <c r="D351208" t="s">
        <v>1506</v>
      </c>
      <c r="F351208" t="s">
        <v>1507</v>
      </c>
      <c r="G351208" t="s">
        <v>1507</v>
      </c>
      <c r="K351208" t="s">
        <v>1508</v>
      </c>
    </row>
    <row r="351209" spans="3:11" ht="15">
      <c r="C351209" t="s">
        <v>1509</v>
      </c>
      <c r="D351209" t="s">
        <v>1510</v>
      </c>
      <c r="F351209" t="s">
        <v>1511</v>
      </c>
      <c r="G351209" t="s">
        <v>1511</v>
      </c>
      <c r="K351209" t="s">
        <v>1512</v>
      </c>
    </row>
    <row r="351210" spans="3:11" ht="15">
      <c r="C351210" t="s">
        <v>1513</v>
      </c>
      <c r="F351210" t="s">
        <v>1514</v>
      </c>
      <c r="G351210" t="s">
        <v>1514</v>
      </c>
      <c r="K351210" t="s">
        <v>1515</v>
      </c>
    </row>
    <row r="351211" spans="3:11" ht="15">
      <c r="C351211" t="s">
        <v>1516</v>
      </c>
      <c r="F351211" t="s">
        <v>1517</v>
      </c>
      <c r="G351211" t="s">
        <v>1517</v>
      </c>
      <c r="K351211" t="s">
        <v>1518</v>
      </c>
    </row>
    <row r="351212" spans="3:11" ht="15">
      <c r="C351212" t="s">
        <v>1519</v>
      </c>
      <c r="F351212" t="s">
        <v>1520</v>
      </c>
      <c r="G351212" t="s">
        <v>1520</v>
      </c>
      <c r="K351212" t="s">
        <v>1521</v>
      </c>
    </row>
    <row r="351213" spans="3:11" ht="15">
      <c r="C351213" t="s">
        <v>1522</v>
      </c>
      <c r="F351213" t="s">
        <v>1523</v>
      </c>
      <c r="G351213" t="s">
        <v>1523</v>
      </c>
      <c r="K351213" t="s">
        <v>1524</v>
      </c>
    </row>
    <row r="351214" spans="3:11" ht="15">
      <c r="C351214" t="s">
        <v>1525</v>
      </c>
      <c r="F351214" t="s">
        <v>1526</v>
      </c>
      <c r="G351214" t="s">
        <v>1526</v>
      </c>
      <c r="K351214" t="s">
        <v>1527</v>
      </c>
    </row>
    <row r="351215" spans="3:11" ht="15">
      <c r="C351215" t="s">
        <v>1528</v>
      </c>
      <c r="F351215" t="s">
        <v>1529</v>
      </c>
      <c r="G351215" t="s">
        <v>1529</v>
      </c>
      <c r="K351215" t="s">
        <v>1530</v>
      </c>
    </row>
    <row r="351216" spans="3:11" ht="15">
      <c r="C351216" t="s">
        <v>1531</v>
      </c>
      <c r="F351216" t="s">
        <v>1532</v>
      </c>
      <c r="G351216" t="s">
        <v>1532</v>
      </c>
      <c r="K351216" t="s">
        <v>1533</v>
      </c>
    </row>
    <row r="351217" spans="3:11" ht="15">
      <c r="C351217" t="s">
        <v>1534</v>
      </c>
      <c r="F351217" t="s">
        <v>1535</v>
      </c>
      <c r="G351217" t="s">
        <v>1535</v>
      </c>
      <c r="K351217" t="s">
        <v>1536</v>
      </c>
    </row>
    <row r="351218" spans="3:11" ht="15">
      <c r="C351218" t="s">
        <v>1537</v>
      </c>
      <c r="F351218" t="s">
        <v>1538</v>
      </c>
      <c r="G351218" t="s">
        <v>1538</v>
      </c>
      <c r="K351218" t="s">
        <v>1539</v>
      </c>
    </row>
    <row r="351219" spans="3:11" ht="15">
      <c r="C351219" t="s">
        <v>1540</v>
      </c>
      <c r="F351219" t="s">
        <v>1541</v>
      </c>
      <c r="G351219" t="s">
        <v>1541</v>
      </c>
      <c r="K351219" t="s">
        <v>1542</v>
      </c>
    </row>
    <row r="351220" spans="3:11" ht="15">
      <c r="C351220" t="s">
        <v>1543</v>
      </c>
      <c r="F351220" t="s">
        <v>1544</v>
      </c>
      <c r="G351220" t="s">
        <v>1544</v>
      </c>
      <c r="K351220" t="s">
        <v>1545</v>
      </c>
    </row>
    <row r="351221" spans="3:11" ht="15">
      <c r="C351221" t="s">
        <v>1546</v>
      </c>
      <c r="F351221" t="s">
        <v>1547</v>
      </c>
      <c r="G351221" t="s">
        <v>1547</v>
      </c>
      <c r="K351221" t="s">
        <v>1548</v>
      </c>
    </row>
    <row r="351222" spans="3:11" ht="15">
      <c r="C351222" t="s">
        <v>1549</v>
      </c>
      <c r="F351222" t="s">
        <v>1550</v>
      </c>
      <c r="G351222" t="s">
        <v>1550</v>
      </c>
      <c r="K351222" t="s">
        <v>1551</v>
      </c>
    </row>
    <row r="351223" spans="3:11" ht="15">
      <c r="C351223" t="s">
        <v>1552</v>
      </c>
      <c r="F351223" t="s">
        <v>1553</v>
      </c>
      <c r="G351223" t="s">
        <v>1553</v>
      </c>
      <c r="K351223" t="s">
        <v>1554</v>
      </c>
    </row>
    <row r="351224" spans="3:11" ht="15">
      <c r="C351224" t="s">
        <v>1555</v>
      </c>
      <c r="F351224" t="s">
        <v>1556</v>
      </c>
      <c r="G351224" t="s">
        <v>1556</v>
      </c>
      <c r="K351224" t="s">
        <v>1557</v>
      </c>
    </row>
    <row r="351225" spans="3:11" ht="15">
      <c r="C351225" t="s">
        <v>1558</v>
      </c>
      <c r="F351225" t="s">
        <v>1559</v>
      </c>
      <c r="G351225" t="s">
        <v>1559</v>
      </c>
      <c r="K351225" t="s">
        <v>1560</v>
      </c>
    </row>
    <row r="351226" spans="3:11" ht="15">
      <c r="C351226" t="s">
        <v>1561</v>
      </c>
      <c r="F351226" t="s">
        <v>1562</v>
      </c>
      <c r="G351226" t="s">
        <v>1562</v>
      </c>
      <c r="K351226" t="s">
        <v>1563</v>
      </c>
    </row>
    <row r="351227" spans="3:11" ht="15">
      <c r="C351227" t="s">
        <v>1564</v>
      </c>
      <c r="F351227" t="s">
        <v>1565</v>
      </c>
      <c r="G351227" t="s">
        <v>1565</v>
      </c>
      <c r="K351227" t="s">
        <v>1566</v>
      </c>
    </row>
    <row r="351228" spans="3:11" ht="15">
      <c r="C351228" t="s">
        <v>1567</v>
      </c>
      <c r="F351228" t="s">
        <v>1568</v>
      </c>
      <c r="G351228" t="s">
        <v>1568</v>
      </c>
      <c r="K351228" t="s">
        <v>1569</v>
      </c>
    </row>
    <row r="351229" spans="3:11" ht="15">
      <c r="C351229" t="s">
        <v>1570</v>
      </c>
      <c r="F351229" t="s">
        <v>1571</v>
      </c>
      <c r="G351229" t="s">
        <v>1571</v>
      </c>
      <c r="K351229" t="s">
        <v>1572</v>
      </c>
    </row>
    <row r="351230" spans="3:11" ht="15">
      <c r="C351230" t="s">
        <v>1573</v>
      </c>
      <c r="F351230" t="s">
        <v>1574</v>
      </c>
      <c r="G351230" t="s">
        <v>1574</v>
      </c>
      <c r="K351230" t="s">
        <v>1575</v>
      </c>
    </row>
    <row r="351231" spans="3:11" ht="15">
      <c r="C351231" t="s">
        <v>1576</v>
      </c>
      <c r="G351231" t="s">
        <v>1577</v>
      </c>
      <c r="K351231" t="s">
        <v>1578</v>
      </c>
    </row>
    <row r="351232" spans="3:11" ht="15">
      <c r="C351232" t="s">
        <v>1579</v>
      </c>
      <c r="G351232" t="s">
        <v>1580</v>
      </c>
      <c r="K351232" t="s">
        <v>1581</v>
      </c>
    </row>
    <row r="351233" spans="3:11" ht="15">
      <c r="C351233" t="s">
        <v>1582</v>
      </c>
      <c r="G351233" t="s">
        <v>1583</v>
      </c>
      <c r="K351233" t="s">
        <v>1584</v>
      </c>
    </row>
    <row r="351234" spans="3:11" ht="15">
      <c r="C351234" t="s">
        <v>1585</v>
      </c>
      <c r="G351234" t="s">
        <v>1586</v>
      </c>
      <c r="K351234" t="s">
        <v>1587</v>
      </c>
    </row>
    <row r="351235" spans="3:11" ht="15">
      <c r="C351235" t="s">
        <v>1588</v>
      </c>
      <c r="G351235" t="s">
        <v>1589</v>
      </c>
      <c r="K351235" t="s">
        <v>1590</v>
      </c>
    </row>
    <row r="351236" spans="3:11" ht="15">
      <c r="C351236" t="s">
        <v>1591</v>
      </c>
      <c r="G351236" t="s">
        <v>1592</v>
      </c>
      <c r="K351236" t="s">
        <v>1593</v>
      </c>
    </row>
    <row r="351237" spans="3:11" ht="15">
      <c r="C351237" t="s">
        <v>1594</v>
      </c>
      <c r="G351237" t="s">
        <v>1595</v>
      </c>
      <c r="K351237" t="s">
        <v>1596</v>
      </c>
    </row>
    <row r="351238" spans="3:11" ht="15">
      <c r="C351238" t="s">
        <v>1597</v>
      </c>
      <c r="G351238" t="s">
        <v>1598</v>
      </c>
      <c r="K351238" t="s">
        <v>1599</v>
      </c>
    </row>
    <row r="351239" spans="3:11" ht="15">
      <c r="C351239" t="s">
        <v>1600</v>
      </c>
      <c r="G351239" t="s">
        <v>1601</v>
      </c>
      <c r="K351239" t="s">
        <v>1602</v>
      </c>
    </row>
    <row r="351240" spans="3:11" ht="15">
      <c r="C351240" t="s">
        <v>1603</v>
      </c>
      <c r="G351240" t="s">
        <v>1604</v>
      </c>
      <c r="K351240" t="s">
        <v>1605</v>
      </c>
    </row>
    <row r="351241" spans="3:11" ht="15">
      <c r="C351241" t="s">
        <v>1606</v>
      </c>
      <c r="G351241" t="s">
        <v>1607</v>
      </c>
      <c r="K351241" t="s">
        <v>1608</v>
      </c>
    </row>
    <row r="351242" spans="3:11" ht="15">
      <c r="C351242" t="s">
        <v>1609</v>
      </c>
      <c r="G351242" t="s">
        <v>1610</v>
      </c>
      <c r="K351242" t="s">
        <v>1611</v>
      </c>
    </row>
    <row r="351243" spans="3:7" ht="15">
      <c r="C351243" t="s">
        <v>1612</v>
      </c>
      <c r="G351243" t="s">
        <v>1613</v>
      </c>
    </row>
    <row r="351244" spans="3:7" ht="15">
      <c r="C351244" t="s">
        <v>1614</v>
      </c>
      <c r="G351244" t="s">
        <v>1615</v>
      </c>
    </row>
    <row r="351245" spans="3:7" ht="15">
      <c r="C351245" t="s">
        <v>1616</v>
      </c>
      <c r="G351245" t="s">
        <v>1617</v>
      </c>
    </row>
    <row r="351246" spans="3:7" ht="15">
      <c r="C351246" t="s">
        <v>1618</v>
      </c>
      <c r="G351246" t="s">
        <v>1619</v>
      </c>
    </row>
    <row r="351247" spans="3:7" ht="15">
      <c r="C351247" t="s">
        <v>1620</v>
      </c>
      <c r="G351247" t="s">
        <v>1621</v>
      </c>
    </row>
    <row r="351248" spans="3:7" ht="15">
      <c r="C351248" t="s">
        <v>1622</v>
      </c>
      <c r="G351248" t="s">
        <v>1623</v>
      </c>
    </row>
    <row r="351249" spans="3:7" ht="15">
      <c r="C351249" t="s">
        <v>1624</v>
      </c>
      <c r="G351249" t="s">
        <v>1625</v>
      </c>
    </row>
    <row r="351250" spans="3:7" ht="15">
      <c r="C351250" t="s">
        <v>1626</v>
      </c>
      <c r="G351250" t="s">
        <v>1627</v>
      </c>
    </row>
    <row r="351251" spans="3:7" ht="15">
      <c r="C351251" t="s">
        <v>1628</v>
      </c>
      <c r="G351251" t="s">
        <v>1629</v>
      </c>
    </row>
    <row r="351252" spans="3:7" ht="15">
      <c r="C351252" t="s">
        <v>1630</v>
      </c>
      <c r="G351252" t="s">
        <v>1631</v>
      </c>
    </row>
    <row r="351253" spans="3:7" ht="15">
      <c r="C351253" t="s">
        <v>1632</v>
      </c>
      <c r="G351253" t="s">
        <v>1633</v>
      </c>
    </row>
    <row r="351254" spans="3:7" ht="15">
      <c r="C351254" t="s">
        <v>1634</v>
      </c>
      <c r="G351254" t="s">
        <v>1635</v>
      </c>
    </row>
    <row r="351255" spans="3:7" ht="15">
      <c r="C351255" t="s">
        <v>1636</v>
      </c>
      <c r="G351255" t="s">
        <v>1637</v>
      </c>
    </row>
    <row r="351256" spans="3:7" ht="15">
      <c r="C351256" t="s">
        <v>1638</v>
      </c>
      <c r="G351256" t="s">
        <v>1639</v>
      </c>
    </row>
    <row r="351257" spans="3:7" ht="15">
      <c r="C351257" t="s">
        <v>1640</v>
      </c>
      <c r="G351257" t="s">
        <v>1641</v>
      </c>
    </row>
    <row r="351258" spans="3:7" ht="15">
      <c r="C351258" t="s">
        <v>1642</v>
      </c>
      <c r="G351258" t="s">
        <v>1643</v>
      </c>
    </row>
    <row r="351259" spans="3:7" ht="15">
      <c r="C351259" t="s">
        <v>1644</v>
      </c>
      <c r="G351259" t="s">
        <v>1645</v>
      </c>
    </row>
    <row r="351260" spans="3:7" ht="15">
      <c r="C351260" t="s">
        <v>1646</v>
      </c>
      <c r="G351260" t="s">
        <v>1647</v>
      </c>
    </row>
    <row r="351261" spans="3:7" ht="15">
      <c r="C351261" t="s">
        <v>1648</v>
      </c>
      <c r="G351261" t="s">
        <v>1649</v>
      </c>
    </row>
    <row r="351262" spans="3:7" ht="15">
      <c r="C351262" t="s">
        <v>1650</v>
      </c>
      <c r="G351262" t="s">
        <v>1651</v>
      </c>
    </row>
    <row r="351263" spans="3:7" ht="15">
      <c r="C351263" t="s">
        <v>1652</v>
      </c>
      <c r="G351263" t="s">
        <v>1653</v>
      </c>
    </row>
    <row r="351264" spans="3:7" ht="15">
      <c r="C351264" t="s">
        <v>1654</v>
      </c>
      <c r="G351264" t="s">
        <v>1655</v>
      </c>
    </row>
    <row r="351265" spans="3:7" ht="15">
      <c r="C351265" t="s">
        <v>1656</v>
      </c>
      <c r="G351265" t="s">
        <v>1657</v>
      </c>
    </row>
    <row r="351266" spans="3:7" ht="15">
      <c r="C351266" t="s">
        <v>1658</v>
      </c>
      <c r="G351266" t="s">
        <v>1659</v>
      </c>
    </row>
    <row r="351267" spans="3:7" ht="15">
      <c r="C351267" t="s">
        <v>1660</v>
      </c>
      <c r="G351267" t="s">
        <v>1661</v>
      </c>
    </row>
    <row r="351268" spans="3:7" ht="15">
      <c r="C351268" t="s">
        <v>1662</v>
      </c>
      <c r="G351268" t="s">
        <v>1663</v>
      </c>
    </row>
    <row r="351269" spans="3:7" ht="15">
      <c r="C351269" t="s">
        <v>1664</v>
      </c>
      <c r="G351269" t="s">
        <v>1665</v>
      </c>
    </row>
    <row r="351270" spans="3:7" ht="15">
      <c r="C351270" t="s">
        <v>1666</v>
      </c>
      <c r="G351270" t="s">
        <v>1667</v>
      </c>
    </row>
    <row r="351271" spans="3:7" ht="15">
      <c r="C351271" t="s">
        <v>1668</v>
      </c>
      <c r="G351271" t="s">
        <v>1669</v>
      </c>
    </row>
    <row r="351272" spans="3:7" ht="15">
      <c r="C351272" t="s">
        <v>1670</v>
      </c>
      <c r="G351272" t="s">
        <v>1671</v>
      </c>
    </row>
    <row r="351273" spans="3:7" ht="15">
      <c r="C351273" t="s">
        <v>1672</v>
      </c>
      <c r="G351273" t="s">
        <v>1673</v>
      </c>
    </row>
    <row r="351274" spans="3:7" ht="15">
      <c r="C351274" t="s">
        <v>1674</v>
      </c>
      <c r="G351274" t="s">
        <v>1675</v>
      </c>
    </row>
    <row r="351275" spans="3:7" ht="15">
      <c r="C351275" t="s">
        <v>1676</v>
      </c>
      <c r="G351275" t="s">
        <v>1677</v>
      </c>
    </row>
    <row r="351276" spans="3:7" ht="15">
      <c r="C351276" t="s">
        <v>1678</v>
      </c>
      <c r="G351276" t="s">
        <v>1679</v>
      </c>
    </row>
    <row r="351277" spans="3:7" ht="15">
      <c r="C351277" t="s">
        <v>1680</v>
      </c>
      <c r="G351277" t="s">
        <v>1681</v>
      </c>
    </row>
    <row r="351278" spans="3:7" ht="15">
      <c r="C351278" t="s">
        <v>1682</v>
      </c>
      <c r="G351278" t="s">
        <v>1683</v>
      </c>
    </row>
    <row r="351279" spans="3:7" ht="15">
      <c r="C351279" t="s">
        <v>1684</v>
      </c>
      <c r="G351279" t="s">
        <v>1685</v>
      </c>
    </row>
    <row r="351280" spans="3:7" ht="15">
      <c r="C351280" t="s">
        <v>1686</v>
      </c>
      <c r="G351280" t="s">
        <v>1687</v>
      </c>
    </row>
    <row r="351281" spans="3:7" ht="15">
      <c r="C351281" t="s">
        <v>1688</v>
      </c>
      <c r="G351281" t="s">
        <v>1689</v>
      </c>
    </row>
    <row r="351282" spans="3:7" ht="15">
      <c r="C351282" t="s">
        <v>1690</v>
      </c>
      <c r="G351282" t="s">
        <v>1691</v>
      </c>
    </row>
    <row r="351283" spans="3:7" ht="15">
      <c r="C351283" t="s">
        <v>1692</v>
      </c>
      <c r="G351283" t="s">
        <v>1693</v>
      </c>
    </row>
    <row r="351284" spans="3:7" ht="15">
      <c r="C351284" t="s">
        <v>1694</v>
      </c>
      <c r="G351284" t="s">
        <v>1695</v>
      </c>
    </row>
    <row r="351285" spans="3:7" ht="15">
      <c r="C351285" t="s">
        <v>1696</v>
      </c>
      <c r="G351285" t="s">
        <v>1697</v>
      </c>
    </row>
    <row r="351286" spans="3:7" ht="15">
      <c r="C351286" t="s">
        <v>1698</v>
      </c>
      <c r="G351286" t="s">
        <v>1699</v>
      </c>
    </row>
    <row r="351287" spans="3:7" ht="15">
      <c r="C351287" t="s">
        <v>1700</v>
      </c>
      <c r="G351287" t="s">
        <v>1701</v>
      </c>
    </row>
    <row r="351288" spans="3:7" ht="15">
      <c r="C351288" t="s">
        <v>1702</v>
      </c>
      <c r="G351288" t="s">
        <v>1703</v>
      </c>
    </row>
    <row r="351289" spans="3:7" ht="15">
      <c r="C351289" t="s">
        <v>1704</v>
      </c>
      <c r="G351289" t="s">
        <v>1705</v>
      </c>
    </row>
    <row r="351290" spans="3:7" ht="15">
      <c r="C351290" t="s">
        <v>1706</v>
      </c>
      <c r="G351290" t="s">
        <v>1707</v>
      </c>
    </row>
    <row r="351291" spans="3:7" ht="15">
      <c r="C351291" t="s">
        <v>1708</v>
      </c>
      <c r="G351291" t="s">
        <v>1709</v>
      </c>
    </row>
    <row r="351292" spans="3:7" ht="15">
      <c r="C351292" t="s">
        <v>1710</v>
      </c>
      <c r="G351292" t="s">
        <v>1711</v>
      </c>
    </row>
    <row r="351293" spans="3:7" ht="15">
      <c r="C351293" t="s">
        <v>1712</v>
      </c>
      <c r="G351293" t="s">
        <v>1713</v>
      </c>
    </row>
    <row r="351294" spans="3:7" ht="15">
      <c r="C351294" t="s">
        <v>1714</v>
      </c>
      <c r="G351294" t="s">
        <v>1715</v>
      </c>
    </row>
    <row r="351295" spans="3:7" ht="15">
      <c r="C351295" t="s">
        <v>1716</v>
      </c>
      <c r="G351295" t="s">
        <v>1717</v>
      </c>
    </row>
    <row r="351296" spans="3:7" ht="15">
      <c r="C351296" t="s">
        <v>1718</v>
      </c>
      <c r="G351296" t="s">
        <v>1719</v>
      </c>
    </row>
    <row r="351297" spans="3:7" ht="15">
      <c r="C351297" t="s">
        <v>1720</v>
      </c>
      <c r="G351297" t="s">
        <v>1721</v>
      </c>
    </row>
    <row r="351298" spans="3:7" ht="15">
      <c r="C351298" t="s">
        <v>1722</v>
      </c>
      <c r="G351298" t="s">
        <v>1723</v>
      </c>
    </row>
    <row r="351299" spans="3:7" ht="15">
      <c r="C351299" t="s">
        <v>1724</v>
      </c>
      <c r="G351299" t="s">
        <v>1725</v>
      </c>
    </row>
    <row r="351300" spans="3:7" ht="15">
      <c r="C351300" t="s">
        <v>1726</v>
      </c>
      <c r="G351300" t="s">
        <v>1727</v>
      </c>
    </row>
    <row r="351301" spans="3:7" ht="15">
      <c r="C351301" t="s">
        <v>1728</v>
      </c>
      <c r="G351301" t="s">
        <v>1729</v>
      </c>
    </row>
    <row r="351302" spans="3:7" ht="15">
      <c r="C351302" t="s">
        <v>1730</v>
      </c>
      <c r="G351302" t="s">
        <v>1731</v>
      </c>
    </row>
    <row r="351303" spans="3:7" ht="15">
      <c r="C351303" t="s">
        <v>1732</v>
      </c>
      <c r="G351303" t="s">
        <v>1733</v>
      </c>
    </row>
    <row r="351304" spans="3:7" ht="15">
      <c r="C351304" t="s">
        <v>1734</v>
      </c>
      <c r="G351304" t="s">
        <v>1735</v>
      </c>
    </row>
    <row r="351305" spans="3:7" ht="15">
      <c r="C351305" t="s">
        <v>1736</v>
      </c>
      <c r="G351305" t="s">
        <v>1737</v>
      </c>
    </row>
    <row r="351306" spans="3:7" ht="15">
      <c r="C351306" t="s">
        <v>1738</v>
      </c>
      <c r="G351306" t="s">
        <v>1739</v>
      </c>
    </row>
    <row r="351307" spans="3:7" ht="15">
      <c r="C351307" t="s">
        <v>1740</v>
      </c>
      <c r="G351307" t="s">
        <v>1741</v>
      </c>
    </row>
    <row r="351308" spans="3:7" ht="15">
      <c r="C351308" t="s">
        <v>1742</v>
      </c>
      <c r="G351308" t="s">
        <v>1743</v>
      </c>
    </row>
    <row r="351309" spans="3:7" ht="15">
      <c r="C351309" t="s">
        <v>1744</v>
      </c>
      <c r="G351309" t="s">
        <v>1745</v>
      </c>
    </row>
    <row r="351310" ht="15">
      <c r="G351310" t="s">
        <v>1746</v>
      </c>
    </row>
    <row r="351311" ht="15">
      <c r="G351311" t="s">
        <v>1747</v>
      </c>
    </row>
    <row r="351312" ht="15">
      <c r="G351312" t="s">
        <v>1748</v>
      </c>
    </row>
    <row r="351313" ht="15">
      <c r="G351313" t="s">
        <v>1749</v>
      </c>
    </row>
    <row r="351314" ht="15">
      <c r="G351314" t="s">
        <v>1750</v>
      </c>
    </row>
    <row r="351315" ht="15">
      <c r="G351315" t="s">
        <v>1751</v>
      </c>
    </row>
    <row r="351316" ht="15">
      <c r="G351316" t="s">
        <v>1752</v>
      </c>
    </row>
    <row r="351317" ht="15">
      <c r="G351317" t="s">
        <v>1753</v>
      </c>
    </row>
    <row r="351318" ht="15">
      <c r="G351318" t="s">
        <v>1754</v>
      </c>
    </row>
    <row r="351319" ht="15">
      <c r="G351319" t="s">
        <v>1755</v>
      </c>
    </row>
    <row r="351320" ht="15">
      <c r="G351320" t="s">
        <v>1756</v>
      </c>
    </row>
    <row r="351321" ht="15">
      <c r="G351321" t="s">
        <v>1757</v>
      </c>
    </row>
    <row r="351322" ht="15">
      <c r="G351322" t="s">
        <v>1758</v>
      </c>
    </row>
    <row r="351323" ht="15">
      <c r="G351323" t="s">
        <v>1759</v>
      </c>
    </row>
    <row r="351324" ht="15">
      <c r="G351324" t="s">
        <v>1760</v>
      </c>
    </row>
    <row r="351325" ht="15">
      <c r="G351325" t="s">
        <v>1761</v>
      </c>
    </row>
    <row r="351326" ht="15">
      <c r="G351326" t="s">
        <v>1762</v>
      </c>
    </row>
    <row r="351327" ht="15">
      <c r="G351327" t="s">
        <v>1763</v>
      </c>
    </row>
    <row r="351328" ht="15">
      <c r="G351328" t="s">
        <v>1764</v>
      </c>
    </row>
    <row r="351329" ht="15">
      <c r="G351329" t="s">
        <v>1765</v>
      </c>
    </row>
    <row r="351330" ht="15">
      <c r="G351330" t="s">
        <v>1766</v>
      </c>
    </row>
    <row r="351331" ht="15">
      <c r="G351331" t="s">
        <v>1767</v>
      </c>
    </row>
    <row r="351332" ht="15">
      <c r="G351332" t="s">
        <v>1768</v>
      </c>
    </row>
    <row r="351333" ht="15">
      <c r="G351333" t="s">
        <v>1769</v>
      </c>
    </row>
    <row r="351334" ht="15">
      <c r="G351334" t="s">
        <v>1770</v>
      </c>
    </row>
    <row r="351335" ht="15">
      <c r="G351335" t="s">
        <v>1771</v>
      </c>
    </row>
    <row r="351336" ht="15">
      <c r="G351336" t="s">
        <v>1772</v>
      </c>
    </row>
    <row r="351337" ht="15">
      <c r="G351337" t="s">
        <v>1773</v>
      </c>
    </row>
    <row r="351338" ht="15">
      <c r="G351338" t="s">
        <v>1774</v>
      </c>
    </row>
    <row r="351339" ht="15">
      <c r="G351339" t="s">
        <v>1775</v>
      </c>
    </row>
    <row r="351340" ht="15">
      <c r="G351340" t="s">
        <v>1776</v>
      </c>
    </row>
    <row r="351341" ht="15">
      <c r="G351341" t="s">
        <v>1777</v>
      </c>
    </row>
    <row r="351342" ht="15">
      <c r="G351342" t="s">
        <v>1778</v>
      </c>
    </row>
    <row r="351343" ht="15">
      <c r="G351343" t="s">
        <v>1779</v>
      </c>
    </row>
    <row r="351344" ht="15">
      <c r="G351344" t="s">
        <v>1780</v>
      </c>
    </row>
    <row r="351345" ht="15">
      <c r="G351345" t="s">
        <v>1781</v>
      </c>
    </row>
    <row r="351346" ht="15">
      <c r="G351346" t="s">
        <v>1782</v>
      </c>
    </row>
    <row r="351347" ht="15">
      <c r="G351347" t="s">
        <v>1783</v>
      </c>
    </row>
    <row r="351348" ht="15">
      <c r="G351348" t="s">
        <v>1784</v>
      </c>
    </row>
    <row r="351349" ht="15">
      <c r="G351349" t="s">
        <v>1785</v>
      </c>
    </row>
    <row r="351350" ht="15">
      <c r="G351350" t="s">
        <v>1786</v>
      </c>
    </row>
    <row r="351351" ht="15">
      <c r="G351351" t="s">
        <v>1787</v>
      </c>
    </row>
    <row r="351352" ht="15">
      <c r="G351352" t="s">
        <v>1788</v>
      </c>
    </row>
    <row r="351353" ht="15">
      <c r="G351353" t="s">
        <v>1789</v>
      </c>
    </row>
    <row r="351354" ht="15">
      <c r="G351354" t="s">
        <v>1790</v>
      </c>
    </row>
    <row r="351355" ht="15">
      <c r="G351355" t="s">
        <v>1791</v>
      </c>
    </row>
    <row r="351356" ht="15">
      <c r="G351356" t="s">
        <v>1792</v>
      </c>
    </row>
    <row r="351357" ht="15">
      <c r="G351357" t="s">
        <v>1793</v>
      </c>
    </row>
    <row r="351358" ht="15">
      <c r="G351358" t="s">
        <v>1794</v>
      </c>
    </row>
    <row r="351359" ht="15">
      <c r="G351359" t="s">
        <v>1795</v>
      </c>
    </row>
    <row r="351360" ht="15">
      <c r="G351360" t="s">
        <v>1796</v>
      </c>
    </row>
    <row r="351361" ht="15">
      <c r="G351361" t="s">
        <v>1797</v>
      </c>
    </row>
    <row r="351362" ht="15">
      <c r="G351362" t="s">
        <v>1798</v>
      </c>
    </row>
    <row r="351363" ht="15">
      <c r="G351363" t="s">
        <v>1799</v>
      </c>
    </row>
    <row r="351364" ht="15">
      <c r="G351364" t="s">
        <v>1800</v>
      </c>
    </row>
    <row r="351365" ht="15">
      <c r="G351365" t="s">
        <v>1801</v>
      </c>
    </row>
    <row r="351366" ht="15">
      <c r="G351366" t="s">
        <v>1802</v>
      </c>
    </row>
    <row r="351367" ht="15">
      <c r="G351367" t="s">
        <v>1803</v>
      </c>
    </row>
    <row r="351368" ht="15">
      <c r="G351368" t="s">
        <v>1804</v>
      </c>
    </row>
    <row r="351369" ht="15">
      <c r="G351369" t="s">
        <v>1805</v>
      </c>
    </row>
    <row r="351370" ht="15">
      <c r="G351370" t="s">
        <v>1806</v>
      </c>
    </row>
    <row r="351371" ht="15">
      <c r="G351371" t="s">
        <v>1807</v>
      </c>
    </row>
    <row r="351372" ht="15">
      <c r="G351372" t="s">
        <v>1808</v>
      </c>
    </row>
    <row r="351373" ht="15">
      <c r="G351373" t="s">
        <v>1809</v>
      </c>
    </row>
    <row r="351374" ht="15">
      <c r="G351374" t="s">
        <v>1810</v>
      </c>
    </row>
    <row r="351375" ht="15">
      <c r="G351375" t="s">
        <v>1811</v>
      </c>
    </row>
    <row r="351376" ht="15">
      <c r="G351376" t="s">
        <v>1812</v>
      </c>
    </row>
    <row r="351377" ht="15">
      <c r="G351377" t="s">
        <v>1813</v>
      </c>
    </row>
    <row r="351378" ht="15">
      <c r="G351378" t="s">
        <v>1814</v>
      </c>
    </row>
    <row r="351379" ht="15">
      <c r="G351379" t="s">
        <v>1815</v>
      </c>
    </row>
    <row r="351380" ht="15">
      <c r="G351380" t="s">
        <v>1816</v>
      </c>
    </row>
    <row r="351381" ht="15">
      <c r="G351381" t="s">
        <v>1817</v>
      </c>
    </row>
    <row r="351382" ht="15">
      <c r="G351382" t="s">
        <v>1818</v>
      </c>
    </row>
    <row r="351383" ht="15">
      <c r="G351383" t="s">
        <v>1819</v>
      </c>
    </row>
    <row r="351384" ht="15">
      <c r="G351384" t="s">
        <v>1820</v>
      </c>
    </row>
    <row r="351385" ht="15">
      <c r="G351385" t="s">
        <v>1821</v>
      </c>
    </row>
    <row r="351386" ht="15">
      <c r="G351386" t="s">
        <v>1822</v>
      </c>
    </row>
    <row r="351387" ht="15">
      <c r="G351387" t="s">
        <v>1823</v>
      </c>
    </row>
    <row r="351388" ht="15">
      <c r="G351388" t="s">
        <v>1824</v>
      </c>
    </row>
    <row r="351389" ht="15">
      <c r="G351389" t="s">
        <v>1825</v>
      </c>
    </row>
    <row r="351390" ht="15">
      <c r="G351390" t="s">
        <v>1826</v>
      </c>
    </row>
    <row r="351391" ht="15">
      <c r="G351391" t="s">
        <v>1827</v>
      </c>
    </row>
    <row r="351392" ht="15">
      <c r="G351392" t="s">
        <v>1828</v>
      </c>
    </row>
    <row r="351393" ht="15">
      <c r="G351393" t="s">
        <v>1829</v>
      </c>
    </row>
    <row r="351394" ht="15">
      <c r="G351394" t="s">
        <v>1830</v>
      </c>
    </row>
    <row r="351395" ht="15">
      <c r="G351395" t="s">
        <v>1831</v>
      </c>
    </row>
    <row r="351396" ht="15">
      <c r="G351396" t="s">
        <v>1832</v>
      </c>
    </row>
    <row r="351397" ht="15">
      <c r="G351397" t="s">
        <v>1833</v>
      </c>
    </row>
    <row r="351398" ht="15">
      <c r="G351398" t="s">
        <v>1834</v>
      </c>
    </row>
    <row r="351399" ht="15">
      <c r="G351399" t="s">
        <v>1835</v>
      </c>
    </row>
    <row r="351400" ht="15">
      <c r="G351400" t="s">
        <v>1836</v>
      </c>
    </row>
    <row r="351401" ht="15">
      <c r="G351401" t="s">
        <v>1837</v>
      </c>
    </row>
    <row r="351402" ht="15">
      <c r="G351402" t="s">
        <v>1838</v>
      </c>
    </row>
    <row r="351403" ht="15">
      <c r="G351403" t="s">
        <v>1839</v>
      </c>
    </row>
    <row r="351404" ht="15">
      <c r="G351404" t="s">
        <v>1840</v>
      </c>
    </row>
    <row r="351405" ht="15">
      <c r="G351405" t="s">
        <v>1841</v>
      </c>
    </row>
    <row r="351406" ht="15">
      <c r="G351406" t="s">
        <v>1842</v>
      </c>
    </row>
    <row r="351407" ht="15">
      <c r="G351407" t="s">
        <v>1843</v>
      </c>
    </row>
    <row r="351408" ht="15">
      <c r="G351408" t="s">
        <v>1844</v>
      </c>
    </row>
    <row r="351409" ht="15">
      <c r="G351409" t="s">
        <v>1845</v>
      </c>
    </row>
    <row r="351410" ht="15">
      <c r="G351410" t="s">
        <v>1846</v>
      </c>
    </row>
    <row r="351411" ht="15">
      <c r="G351411" t="s">
        <v>1847</v>
      </c>
    </row>
    <row r="351412" ht="15">
      <c r="G351412" t="s">
        <v>1848</v>
      </c>
    </row>
    <row r="351413" ht="15">
      <c r="G351413" t="s">
        <v>1849</v>
      </c>
    </row>
    <row r="351414" ht="15">
      <c r="G351414" t="s">
        <v>1850</v>
      </c>
    </row>
    <row r="351415" ht="15">
      <c r="G351415" t="s">
        <v>1851</v>
      </c>
    </row>
    <row r="351416" ht="15">
      <c r="G351416" t="s">
        <v>1852</v>
      </c>
    </row>
    <row r="351417" ht="15">
      <c r="G351417" t="s">
        <v>1853</v>
      </c>
    </row>
    <row r="351418" ht="15">
      <c r="G351418" t="s">
        <v>1854</v>
      </c>
    </row>
    <row r="351419" ht="15">
      <c r="G351419" t="s">
        <v>1855</v>
      </c>
    </row>
    <row r="351420" ht="15">
      <c r="G351420" t="s">
        <v>1856</v>
      </c>
    </row>
    <row r="351421" ht="15">
      <c r="G351421" t="s">
        <v>1857</v>
      </c>
    </row>
    <row r="351422" ht="15">
      <c r="G351422" t="s">
        <v>1858</v>
      </c>
    </row>
    <row r="351423" ht="15">
      <c r="G351423" t="s">
        <v>1859</v>
      </c>
    </row>
    <row r="351424" ht="15">
      <c r="G351424" t="s">
        <v>1860</v>
      </c>
    </row>
    <row r="351425" ht="15">
      <c r="G351425" t="s">
        <v>1861</v>
      </c>
    </row>
    <row r="351426" ht="15">
      <c r="G351426" t="s">
        <v>1862</v>
      </c>
    </row>
    <row r="351427" ht="15">
      <c r="G351427" t="s">
        <v>1863</v>
      </c>
    </row>
    <row r="351428" ht="15">
      <c r="G351428" t="s">
        <v>1864</v>
      </c>
    </row>
    <row r="351429" ht="15">
      <c r="G351429" t="s">
        <v>1865</v>
      </c>
    </row>
    <row r="351430" ht="15">
      <c r="G351430" t="s">
        <v>1866</v>
      </c>
    </row>
    <row r="351431" ht="15">
      <c r="G351431" t="s">
        <v>1867</v>
      </c>
    </row>
    <row r="351432" ht="15">
      <c r="G351432" t="s">
        <v>1868</v>
      </c>
    </row>
    <row r="351433" ht="15">
      <c r="G351433" t="s">
        <v>1869</v>
      </c>
    </row>
    <row r="351434" ht="15">
      <c r="G351434" t="s">
        <v>1870</v>
      </c>
    </row>
    <row r="351435" ht="15">
      <c r="G351435" t="s">
        <v>1871</v>
      </c>
    </row>
    <row r="351436" ht="15">
      <c r="G351436" t="s">
        <v>1872</v>
      </c>
    </row>
    <row r="351437" ht="15">
      <c r="G351437" t="s">
        <v>1873</v>
      </c>
    </row>
    <row r="351438" ht="15">
      <c r="G351438" t="s">
        <v>1874</v>
      </c>
    </row>
    <row r="351439" ht="15">
      <c r="G351439" t="s">
        <v>1875</v>
      </c>
    </row>
    <row r="351440" ht="15">
      <c r="G351440" t="s">
        <v>1876</v>
      </c>
    </row>
    <row r="351441" ht="15">
      <c r="G351441" t="s">
        <v>1877</v>
      </c>
    </row>
    <row r="351442" ht="15">
      <c r="G351442" t="s">
        <v>1878</v>
      </c>
    </row>
    <row r="351443" ht="15">
      <c r="G351443" t="s">
        <v>1879</v>
      </c>
    </row>
    <row r="351444" ht="15">
      <c r="G351444" t="s">
        <v>1880</v>
      </c>
    </row>
    <row r="351445" ht="15">
      <c r="G351445" t="s">
        <v>1881</v>
      </c>
    </row>
    <row r="351446" ht="15">
      <c r="G351446" t="s">
        <v>1882</v>
      </c>
    </row>
    <row r="351447" ht="15">
      <c r="G351447" t="s">
        <v>1883</v>
      </c>
    </row>
    <row r="351448" ht="15">
      <c r="G351448" t="s">
        <v>1884</v>
      </c>
    </row>
    <row r="351449" ht="15">
      <c r="G351449" t="s">
        <v>1885</v>
      </c>
    </row>
    <row r="351450" ht="15">
      <c r="G351450" t="s">
        <v>1886</v>
      </c>
    </row>
    <row r="351451" ht="15">
      <c r="G351451" t="s">
        <v>1887</v>
      </c>
    </row>
    <row r="351452" ht="15">
      <c r="G351452" t="s">
        <v>1888</v>
      </c>
    </row>
    <row r="351453" ht="15">
      <c r="G351453" t="s">
        <v>1889</v>
      </c>
    </row>
    <row r="351454" ht="15">
      <c r="G351454" t="s">
        <v>1890</v>
      </c>
    </row>
    <row r="351455" ht="15">
      <c r="G351455" t="s">
        <v>1891</v>
      </c>
    </row>
    <row r="351456" ht="15">
      <c r="G351456" t="s">
        <v>1892</v>
      </c>
    </row>
    <row r="351457" ht="15">
      <c r="G351457" t="s">
        <v>1893</v>
      </c>
    </row>
    <row r="351458" ht="15">
      <c r="G351458" t="s">
        <v>1894</v>
      </c>
    </row>
    <row r="351459" ht="15">
      <c r="G351459" t="s">
        <v>1895</v>
      </c>
    </row>
    <row r="351460" ht="15">
      <c r="G351460" t="s">
        <v>1896</v>
      </c>
    </row>
    <row r="351461" ht="15">
      <c r="G351461" t="s">
        <v>1897</v>
      </c>
    </row>
    <row r="351462" ht="15">
      <c r="G351462" t="s">
        <v>1898</v>
      </c>
    </row>
    <row r="351463" ht="15">
      <c r="G351463" t="s">
        <v>1899</v>
      </c>
    </row>
    <row r="351464" ht="15">
      <c r="G351464" t="s">
        <v>1900</v>
      </c>
    </row>
    <row r="351465" ht="15">
      <c r="G351465" t="s">
        <v>1901</v>
      </c>
    </row>
    <row r="351466" ht="15">
      <c r="G351466" t="s">
        <v>1902</v>
      </c>
    </row>
    <row r="351467" ht="15">
      <c r="G351467" t="s">
        <v>1903</v>
      </c>
    </row>
    <row r="351468" ht="15">
      <c r="G351468" t="s">
        <v>1904</v>
      </c>
    </row>
    <row r="351469" ht="15">
      <c r="G351469" t="s">
        <v>1905</v>
      </c>
    </row>
    <row r="351470" ht="15">
      <c r="G351470" t="s">
        <v>1906</v>
      </c>
    </row>
    <row r="351471" ht="15">
      <c r="G351471" t="s">
        <v>1907</v>
      </c>
    </row>
    <row r="351472" ht="15">
      <c r="G351472" t="s">
        <v>1908</v>
      </c>
    </row>
    <row r="351473" ht="15">
      <c r="G351473" t="s">
        <v>1909</v>
      </c>
    </row>
    <row r="351474" ht="15">
      <c r="G351474" t="s">
        <v>1910</v>
      </c>
    </row>
    <row r="351475" ht="15">
      <c r="G351475" t="s">
        <v>1911</v>
      </c>
    </row>
    <row r="351476" ht="15">
      <c r="G351476" t="s">
        <v>1912</v>
      </c>
    </row>
    <row r="351477" ht="15">
      <c r="G351477" t="s">
        <v>1913</v>
      </c>
    </row>
    <row r="351478" ht="15">
      <c r="G351478" t="s">
        <v>1914</v>
      </c>
    </row>
    <row r="351479" ht="15">
      <c r="G351479" t="s">
        <v>1915</v>
      </c>
    </row>
    <row r="351480" ht="15">
      <c r="G351480" t="s">
        <v>1916</v>
      </c>
    </row>
    <row r="351481" ht="15">
      <c r="G351481" t="s">
        <v>1917</v>
      </c>
    </row>
    <row r="351482" ht="15">
      <c r="G351482" t="s">
        <v>1918</v>
      </c>
    </row>
    <row r="351483" ht="15">
      <c r="G351483" t="s">
        <v>1919</v>
      </c>
    </row>
    <row r="351484" ht="15">
      <c r="G351484" t="s">
        <v>1920</v>
      </c>
    </row>
    <row r="351485" ht="15">
      <c r="G351485" t="s">
        <v>1921</v>
      </c>
    </row>
    <row r="351486" ht="15">
      <c r="G351486" t="s">
        <v>1922</v>
      </c>
    </row>
    <row r="351487" ht="15">
      <c r="G351487" t="s">
        <v>1923</v>
      </c>
    </row>
    <row r="351488" ht="15">
      <c r="G351488" t="s">
        <v>1924</v>
      </c>
    </row>
    <row r="351489" ht="15">
      <c r="G351489" t="s">
        <v>1925</v>
      </c>
    </row>
    <row r="351490" ht="15">
      <c r="G351490" t="s">
        <v>1926</v>
      </c>
    </row>
    <row r="351491" ht="15">
      <c r="G351491" t="s">
        <v>1927</v>
      </c>
    </row>
    <row r="351492" ht="15">
      <c r="G351492" t="s">
        <v>1928</v>
      </c>
    </row>
    <row r="351493" ht="15">
      <c r="G351493" t="s">
        <v>1929</v>
      </c>
    </row>
    <row r="351494" ht="15">
      <c r="G351494" t="s">
        <v>1930</v>
      </c>
    </row>
    <row r="351495" ht="15">
      <c r="G351495" t="s">
        <v>1931</v>
      </c>
    </row>
    <row r="351496" ht="15">
      <c r="G351496" t="s">
        <v>1932</v>
      </c>
    </row>
    <row r="351497" ht="15">
      <c r="G351497" t="s">
        <v>1933</v>
      </c>
    </row>
    <row r="351498" ht="15">
      <c r="G351498" t="s">
        <v>1934</v>
      </c>
    </row>
    <row r="351499" ht="15">
      <c r="G351499" t="s">
        <v>1935</v>
      </c>
    </row>
    <row r="351500" ht="15">
      <c r="G351500" t="s">
        <v>1936</v>
      </c>
    </row>
    <row r="351501" ht="15">
      <c r="G351501" t="s">
        <v>1937</v>
      </c>
    </row>
    <row r="351502" ht="15">
      <c r="G351502" t="s">
        <v>1938</v>
      </c>
    </row>
    <row r="351503" ht="15">
      <c r="G351503" t="s">
        <v>1939</v>
      </c>
    </row>
    <row r="351504" ht="15">
      <c r="G351504" t="s">
        <v>1940</v>
      </c>
    </row>
    <row r="351505" ht="15">
      <c r="G351505" t="s">
        <v>1941</v>
      </c>
    </row>
    <row r="351506" ht="15">
      <c r="G351506" t="s">
        <v>1942</v>
      </c>
    </row>
    <row r="351507" ht="15">
      <c r="G351507" t="s">
        <v>1943</v>
      </c>
    </row>
    <row r="351508" ht="15">
      <c r="G351508" t="s">
        <v>1944</v>
      </c>
    </row>
    <row r="351509" ht="15">
      <c r="G351509" t="s">
        <v>1945</v>
      </c>
    </row>
    <row r="351510" ht="15">
      <c r="G351510" t="s">
        <v>1946</v>
      </c>
    </row>
    <row r="351511" ht="15">
      <c r="G351511" t="s">
        <v>1947</v>
      </c>
    </row>
    <row r="351512" ht="15">
      <c r="G351512" t="s">
        <v>1948</v>
      </c>
    </row>
    <row r="351513" ht="15">
      <c r="G351513" t="s">
        <v>1949</v>
      </c>
    </row>
    <row r="351514" ht="15">
      <c r="G351514" t="s">
        <v>1950</v>
      </c>
    </row>
    <row r="351515" ht="15">
      <c r="G351515" t="s">
        <v>1951</v>
      </c>
    </row>
    <row r="351516" ht="15">
      <c r="G351516" t="s">
        <v>1952</v>
      </c>
    </row>
    <row r="351517" ht="15">
      <c r="G351517" t="s">
        <v>1953</v>
      </c>
    </row>
    <row r="351518" ht="15">
      <c r="G351518" t="s">
        <v>1954</v>
      </c>
    </row>
    <row r="351519" ht="15">
      <c r="G351519" t="s">
        <v>1955</v>
      </c>
    </row>
    <row r="351520" ht="15">
      <c r="G351520" t="s">
        <v>1956</v>
      </c>
    </row>
    <row r="351521" ht="15">
      <c r="G351521" t="s">
        <v>1957</v>
      </c>
    </row>
    <row r="351522" ht="15">
      <c r="G351522" t="s">
        <v>1958</v>
      </c>
    </row>
    <row r="351523" ht="15">
      <c r="G351523" t="s">
        <v>1959</v>
      </c>
    </row>
    <row r="351524" ht="15">
      <c r="G351524" t="s">
        <v>1960</v>
      </c>
    </row>
    <row r="351525" ht="15">
      <c r="G351525" t="s">
        <v>1961</v>
      </c>
    </row>
    <row r="351526" ht="15">
      <c r="G351526" t="s">
        <v>1962</v>
      </c>
    </row>
    <row r="351527" ht="15">
      <c r="G351527" t="s">
        <v>1963</v>
      </c>
    </row>
    <row r="351528" ht="15">
      <c r="G351528" t="s">
        <v>1964</v>
      </c>
    </row>
    <row r="351529" ht="15">
      <c r="G351529" t="s">
        <v>1965</v>
      </c>
    </row>
    <row r="351530" ht="15">
      <c r="G351530" t="s">
        <v>1966</v>
      </c>
    </row>
    <row r="351531" ht="15">
      <c r="G351531" t="s">
        <v>1967</v>
      </c>
    </row>
    <row r="351532" ht="15">
      <c r="G351532" t="s">
        <v>1968</v>
      </c>
    </row>
    <row r="351533" ht="15">
      <c r="G351533" t="s">
        <v>1969</v>
      </c>
    </row>
    <row r="351534" ht="15">
      <c r="G351534" t="s">
        <v>1970</v>
      </c>
    </row>
    <row r="351535" ht="15">
      <c r="G351535" t="s">
        <v>1971</v>
      </c>
    </row>
    <row r="351536" ht="15">
      <c r="G351536" t="s">
        <v>1972</v>
      </c>
    </row>
    <row r="351537" ht="15">
      <c r="G351537" t="s">
        <v>1973</v>
      </c>
    </row>
    <row r="351538" ht="15">
      <c r="G351538" t="s">
        <v>1974</v>
      </c>
    </row>
    <row r="351539" ht="15">
      <c r="G351539" t="s">
        <v>1975</v>
      </c>
    </row>
    <row r="351540" ht="15">
      <c r="G351540" t="s">
        <v>1976</v>
      </c>
    </row>
    <row r="351541" ht="15">
      <c r="G351541" t="s">
        <v>1977</v>
      </c>
    </row>
    <row r="351542" ht="15">
      <c r="G351542" t="s">
        <v>1978</v>
      </c>
    </row>
    <row r="351543" ht="15">
      <c r="G351543" t="s">
        <v>1979</v>
      </c>
    </row>
    <row r="351544" ht="15">
      <c r="G351544" t="s">
        <v>1980</v>
      </c>
    </row>
    <row r="351545" ht="15">
      <c r="G351545" t="s">
        <v>1981</v>
      </c>
    </row>
    <row r="351546" ht="15">
      <c r="G351546" t="s">
        <v>1982</v>
      </c>
    </row>
    <row r="351547" ht="15">
      <c r="G351547" t="s">
        <v>1983</v>
      </c>
    </row>
    <row r="351548" ht="15">
      <c r="G351548" t="s">
        <v>1984</v>
      </c>
    </row>
    <row r="351549" ht="15">
      <c r="G351549" t="s">
        <v>1985</v>
      </c>
    </row>
    <row r="351550" ht="15">
      <c r="G351550" t="s">
        <v>1986</v>
      </c>
    </row>
    <row r="351551" ht="15">
      <c r="G351551" t="s">
        <v>1987</v>
      </c>
    </row>
    <row r="351552" ht="15">
      <c r="G351552" t="s">
        <v>1988</v>
      </c>
    </row>
    <row r="351553" ht="15">
      <c r="G351553" t="s">
        <v>1989</v>
      </c>
    </row>
    <row r="351554" ht="15">
      <c r="G351554" t="s">
        <v>1990</v>
      </c>
    </row>
    <row r="351555" ht="15">
      <c r="G351555" t="s">
        <v>1991</v>
      </c>
    </row>
    <row r="351556" ht="15">
      <c r="G351556" t="s">
        <v>1992</v>
      </c>
    </row>
    <row r="351557" ht="15">
      <c r="G351557" t="s">
        <v>1993</v>
      </c>
    </row>
    <row r="351558" ht="15">
      <c r="G351558" t="s">
        <v>1994</v>
      </c>
    </row>
    <row r="351559" ht="15">
      <c r="G351559" t="s">
        <v>1995</v>
      </c>
    </row>
    <row r="351560" ht="15">
      <c r="G351560" t="s">
        <v>1996</v>
      </c>
    </row>
    <row r="351561" ht="15">
      <c r="G351561" t="s">
        <v>1997</v>
      </c>
    </row>
    <row r="351562" ht="15">
      <c r="G351562" t="s">
        <v>1998</v>
      </c>
    </row>
    <row r="351563" ht="15">
      <c r="G351563" t="s">
        <v>1999</v>
      </c>
    </row>
    <row r="351564" ht="15">
      <c r="G351564" t="s">
        <v>2000</v>
      </c>
    </row>
    <row r="351565" ht="15">
      <c r="G351565" t="s">
        <v>2001</v>
      </c>
    </row>
    <row r="351566" ht="15">
      <c r="G351566" t="s">
        <v>2002</v>
      </c>
    </row>
    <row r="351567" ht="15">
      <c r="G351567" t="s">
        <v>2003</v>
      </c>
    </row>
    <row r="351568" ht="15">
      <c r="G351568" t="s">
        <v>2004</v>
      </c>
    </row>
    <row r="351569" ht="15">
      <c r="G351569" t="s">
        <v>2005</v>
      </c>
    </row>
    <row r="351570" ht="15">
      <c r="G351570" t="s">
        <v>2006</v>
      </c>
    </row>
    <row r="351571" ht="15">
      <c r="G351571" t="s">
        <v>2007</v>
      </c>
    </row>
    <row r="351572" ht="15">
      <c r="G351572" t="s">
        <v>2008</v>
      </c>
    </row>
    <row r="351573" ht="15">
      <c r="G351573" t="s">
        <v>2009</v>
      </c>
    </row>
    <row r="351574" ht="15">
      <c r="G351574" t="s">
        <v>2010</v>
      </c>
    </row>
    <row r="351575" ht="15">
      <c r="G351575" t="s">
        <v>2011</v>
      </c>
    </row>
    <row r="351576" ht="15">
      <c r="G351576" t="s">
        <v>2012</v>
      </c>
    </row>
    <row r="351577" ht="15">
      <c r="G351577" t="s">
        <v>2013</v>
      </c>
    </row>
    <row r="351578" ht="15">
      <c r="G351578" t="s">
        <v>2014</v>
      </c>
    </row>
    <row r="351579" ht="15">
      <c r="G351579" t="s">
        <v>2015</v>
      </c>
    </row>
    <row r="351580" ht="15">
      <c r="G351580" t="s">
        <v>2016</v>
      </c>
    </row>
    <row r="351581" ht="15">
      <c r="G351581" t="s">
        <v>2017</v>
      </c>
    </row>
    <row r="351582" ht="15">
      <c r="G351582" t="s">
        <v>2018</v>
      </c>
    </row>
    <row r="351583" ht="15">
      <c r="G351583" t="s">
        <v>2019</v>
      </c>
    </row>
    <row r="351584" ht="15">
      <c r="G351584" t="s">
        <v>2020</v>
      </c>
    </row>
    <row r="351585" ht="15">
      <c r="G351585" t="s">
        <v>2021</v>
      </c>
    </row>
    <row r="351586" ht="15">
      <c r="G351586" t="s">
        <v>2022</v>
      </c>
    </row>
    <row r="351587" ht="15">
      <c r="G351587" t="s">
        <v>2023</v>
      </c>
    </row>
    <row r="351588" ht="15">
      <c r="G351588" t="s">
        <v>2024</v>
      </c>
    </row>
    <row r="351589" ht="15">
      <c r="G351589" t="s">
        <v>2025</v>
      </c>
    </row>
    <row r="351590" ht="15">
      <c r="G351590" t="s">
        <v>2026</v>
      </c>
    </row>
    <row r="351591" ht="15">
      <c r="G351591" t="s">
        <v>2027</v>
      </c>
    </row>
    <row r="351592" ht="15">
      <c r="G351592" t="s">
        <v>2028</v>
      </c>
    </row>
    <row r="351593" ht="15">
      <c r="G351593" t="s">
        <v>2029</v>
      </c>
    </row>
    <row r="351594" ht="15">
      <c r="G351594" t="s">
        <v>2030</v>
      </c>
    </row>
    <row r="351595" ht="15">
      <c r="G351595" t="s">
        <v>2031</v>
      </c>
    </row>
    <row r="351596" ht="15">
      <c r="G351596" t="s">
        <v>2032</v>
      </c>
    </row>
    <row r="351597" ht="15">
      <c r="G351597" t="s">
        <v>2033</v>
      </c>
    </row>
    <row r="351598" ht="15">
      <c r="G351598" t="s">
        <v>2034</v>
      </c>
    </row>
    <row r="351599" ht="15">
      <c r="G351599" t="s">
        <v>2035</v>
      </c>
    </row>
    <row r="351600" ht="15">
      <c r="G351600" t="s">
        <v>2036</v>
      </c>
    </row>
    <row r="351601" ht="15">
      <c r="G351601" t="s">
        <v>2037</v>
      </c>
    </row>
    <row r="351602" ht="15">
      <c r="G351602" t="s">
        <v>2038</v>
      </c>
    </row>
    <row r="351603" ht="15">
      <c r="G351603" t="s">
        <v>2039</v>
      </c>
    </row>
    <row r="351604" ht="15">
      <c r="G351604" t="s">
        <v>2040</v>
      </c>
    </row>
    <row r="351605" ht="15">
      <c r="G351605" t="s">
        <v>2041</v>
      </c>
    </row>
    <row r="351606" ht="15">
      <c r="G351606" t="s">
        <v>2042</v>
      </c>
    </row>
    <row r="351607" ht="15">
      <c r="G351607" t="s">
        <v>2043</v>
      </c>
    </row>
    <row r="351608" ht="15">
      <c r="G351608" t="s">
        <v>2044</v>
      </c>
    </row>
    <row r="351609" ht="15">
      <c r="G351609" t="s">
        <v>2045</v>
      </c>
    </row>
    <row r="351610" ht="15">
      <c r="G351610" t="s">
        <v>2046</v>
      </c>
    </row>
    <row r="351611" ht="15">
      <c r="G351611" t="s">
        <v>2047</v>
      </c>
    </row>
    <row r="351612" ht="15">
      <c r="G351612" t="s">
        <v>2048</v>
      </c>
    </row>
    <row r="351613" ht="15">
      <c r="G351613" t="s">
        <v>2049</v>
      </c>
    </row>
    <row r="351614" ht="15">
      <c r="G351614" t="s">
        <v>2050</v>
      </c>
    </row>
    <row r="351615" ht="15">
      <c r="G351615" t="s">
        <v>2051</v>
      </c>
    </row>
    <row r="351616" ht="15">
      <c r="G351616" t="s">
        <v>2052</v>
      </c>
    </row>
    <row r="351617" ht="15">
      <c r="G351617" t="s">
        <v>2053</v>
      </c>
    </row>
    <row r="351618" ht="15">
      <c r="G351618" t="s">
        <v>2054</v>
      </c>
    </row>
    <row r="351619" ht="15">
      <c r="G351619" t="s">
        <v>2055</v>
      </c>
    </row>
    <row r="351620" ht="15">
      <c r="G351620" t="s">
        <v>2056</v>
      </c>
    </row>
    <row r="351621" ht="15">
      <c r="G351621" t="s">
        <v>2057</v>
      </c>
    </row>
    <row r="351622" ht="15">
      <c r="G351622" t="s">
        <v>2058</v>
      </c>
    </row>
    <row r="351623" ht="15">
      <c r="G351623" t="s">
        <v>2059</v>
      </c>
    </row>
    <row r="351624" ht="15">
      <c r="G351624" t="s">
        <v>2060</v>
      </c>
    </row>
    <row r="351625" ht="15">
      <c r="G351625" t="s">
        <v>2061</v>
      </c>
    </row>
    <row r="351626" ht="15">
      <c r="G351626" t="s">
        <v>2062</v>
      </c>
    </row>
    <row r="351627" ht="15">
      <c r="G351627" t="s">
        <v>2063</v>
      </c>
    </row>
    <row r="351628" ht="15">
      <c r="G351628" t="s">
        <v>2064</v>
      </c>
    </row>
    <row r="351629" ht="15">
      <c r="G351629" t="s">
        <v>2065</v>
      </c>
    </row>
    <row r="351630" ht="15">
      <c r="G351630" t="s">
        <v>2066</v>
      </c>
    </row>
    <row r="351631" ht="15">
      <c r="G351631" t="s">
        <v>2067</v>
      </c>
    </row>
    <row r="351632" ht="15">
      <c r="G351632" t="s">
        <v>2068</v>
      </c>
    </row>
    <row r="351633" ht="15">
      <c r="G351633" t="s">
        <v>2069</v>
      </c>
    </row>
    <row r="351634" ht="15">
      <c r="G351634" t="s">
        <v>2070</v>
      </c>
    </row>
    <row r="351635" ht="15">
      <c r="G351635" t="s">
        <v>2071</v>
      </c>
    </row>
    <row r="351636" ht="15">
      <c r="G351636" t="s">
        <v>2072</v>
      </c>
    </row>
    <row r="351637" ht="15">
      <c r="G351637" t="s">
        <v>2073</v>
      </c>
    </row>
    <row r="351638" ht="15">
      <c r="G351638" t="s">
        <v>2074</v>
      </c>
    </row>
    <row r="351639" ht="15">
      <c r="G351639" t="s">
        <v>2075</v>
      </c>
    </row>
    <row r="351640" ht="15">
      <c r="G351640" t="s">
        <v>2076</v>
      </c>
    </row>
    <row r="351641" ht="15">
      <c r="G351641" t="s">
        <v>2077</v>
      </c>
    </row>
    <row r="351642" ht="15">
      <c r="G351642" t="s">
        <v>2078</v>
      </c>
    </row>
    <row r="351643" ht="15">
      <c r="G351643" t="s">
        <v>2079</v>
      </c>
    </row>
    <row r="351644" ht="15">
      <c r="G351644" t="s">
        <v>2080</v>
      </c>
    </row>
    <row r="351645" ht="15">
      <c r="G351645" t="s">
        <v>2081</v>
      </c>
    </row>
    <row r="351646" ht="15">
      <c r="G351646" t="s">
        <v>2082</v>
      </c>
    </row>
    <row r="351647" ht="15">
      <c r="G351647" t="s">
        <v>2083</v>
      </c>
    </row>
    <row r="351648" ht="15">
      <c r="G351648" t="s">
        <v>2084</v>
      </c>
    </row>
    <row r="351649" ht="15">
      <c r="G351649" t="s">
        <v>2085</v>
      </c>
    </row>
    <row r="351650" ht="15">
      <c r="G351650" t="s">
        <v>2086</v>
      </c>
    </row>
    <row r="351651" ht="15">
      <c r="G351651" t="s">
        <v>2087</v>
      </c>
    </row>
    <row r="351652" ht="15">
      <c r="G351652" t="s">
        <v>2088</v>
      </c>
    </row>
    <row r="351653" ht="15">
      <c r="G351653" t="s">
        <v>2089</v>
      </c>
    </row>
    <row r="351654" ht="15">
      <c r="G351654" t="s">
        <v>2090</v>
      </c>
    </row>
    <row r="351655" ht="15">
      <c r="G351655" t="s">
        <v>2091</v>
      </c>
    </row>
    <row r="351656" ht="15">
      <c r="G351656" t="s">
        <v>2092</v>
      </c>
    </row>
    <row r="351657" ht="15">
      <c r="G351657" t="s">
        <v>2093</v>
      </c>
    </row>
    <row r="351658" ht="15">
      <c r="G351658" t="s">
        <v>2094</v>
      </c>
    </row>
    <row r="351659" ht="15">
      <c r="G351659" t="s">
        <v>2095</v>
      </c>
    </row>
    <row r="351660" ht="15">
      <c r="G351660" t="s">
        <v>2096</v>
      </c>
    </row>
    <row r="351661" ht="15">
      <c r="G351661" t="s">
        <v>2097</v>
      </c>
    </row>
    <row r="351662" ht="15">
      <c r="G351662" t="s">
        <v>2098</v>
      </c>
    </row>
    <row r="351663" ht="15">
      <c r="G351663" t="s">
        <v>2099</v>
      </c>
    </row>
    <row r="351664" ht="15">
      <c r="G351664" t="s">
        <v>2100</v>
      </c>
    </row>
    <row r="351665" ht="15">
      <c r="G351665" t="s">
        <v>2101</v>
      </c>
    </row>
    <row r="351666" ht="15">
      <c r="G351666" t="s">
        <v>2102</v>
      </c>
    </row>
    <row r="351667" ht="15">
      <c r="G351667" t="s">
        <v>2103</v>
      </c>
    </row>
    <row r="351668" ht="15">
      <c r="G351668" t="s">
        <v>2104</v>
      </c>
    </row>
    <row r="351669" ht="15">
      <c r="G351669" t="s">
        <v>2105</v>
      </c>
    </row>
    <row r="351670" ht="15">
      <c r="G351670" t="s">
        <v>2106</v>
      </c>
    </row>
    <row r="351671" ht="15">
      <c r="G351671" t="s">
        <v>2107</v>
      </c>
    </row>
    <row r="351672" ht="15">
      <c r="G351672" t="s">
        <v>2108</v>
      </c>
    </row>
    <row r="351673" ht="15">
      <c r="G351673" t="s">
        <v>2109</v>
      </c>
    </row>
    <row r="351674" ht="15">
      <c r="G351674" t="s">
        <v>2110</v>
      </c>
    </row>
    <row r="351675" ht="15">
      <c r="G351675" t="s">
        <v>2111</v>
      </c>
    </row>
    <row r="351676" ht="15">
      <c r="G351676" t="s">
        <v>2112</v>
      </c>
    </row>
    <row r="351677" ht="15">
      <c r="G351677" t="s">
        <v>2113</v>
      </c>
    </row>
    <row r="351678" ht="15">
      <c r="G351678" t="s">
        <v>2114</v>
      </c>
    </row>
    <row r="351679" ht="15">
      <c r="G351679" t="s">
        <v>2115</v>
      </c>
    </row>
    <row r="351680" ht="15">
      <c r="G351680" t="s">
        <v>2116</v>
      </c>
    </row>
    <row r="351681" ht="15">
      <c r="G351681" t="s">
        <v>2117</v>
      </c>
    </row>
    <row r="351682" ht="15">
      <c r="G351682" t="s">
        <v>2118</v>
      </c>
    </row>
    <row r="351683" ht="15">
      <c r="G351683" t="s">
        <v>2119</v>
      </c>
    </row>
    <row r="351684" ht="15">
      <c r="G351684" t="s">
        <v>2120</v>
      </c>
    </row>
    <row r="351685" ht="15">
      <c r="G351685" t="s">
        <v>2121</v>
      </c>
    </row>
    <row r="351686" ht="15">
      <c r="G351686" t="s">
        <v>2122</v>
      </c>
    </row>
    <row r="351687" ht="15">
      <c r="G351687" t="s">
        <v>2123</v>
      </c>
    </row>
    <row r="351688" ht="15">
      <c r="G351688" t="s">
        <v>2124</v>
      </c>
    </row>
    <row r="351689" ht="15">
      <c r="G351689" t="s">
        <v>2125</v>
      </c>
    </row>
    <row r="351690" ht="15">
      <c r="G351690" t="s">
        <v>2126</v>
      </c>
    </row>
    <row r="351691" ht="15">
      <c r="G351691" t="s">
        <v>2127</v>
      </c>
    </row>
    <row r="351692" ht="15">
      <c r="G351692" t="s">
        <v>2128</v>
      </c>
    </row>
    <row r="351693" ht="15">
      <c r="G351693" t="s">
        <v>2129</v>
      </c>
    </row>
    <row r="351694" ht="15">
      <c r="G351694" t="s">
        <v>2130</v>
      </c>
    </row>
    <row r="351695" ht="15">
      <c r="G351695" t="s">
        <v>2131</v>
      </c>
    </row>
    <row r="351696" ht="15">
      <c r="G351696" t="s">
        <v>2132</v>
      </c>
    </row>
    <row r="351697" ht="15">
      <c r="G351697" t="s">
        <v>2133</v>
      </c>
    </row>
    <row r="351698" ht="15">
      <c r="G351698" t="s">
        <v>2134</v>
      </c>
    </row>
    <row r="351699" ht="15">
      <c r="G351699" t="s">
        <v>2135</v>
      </c>
    </row>
    <row r="351700" ht="15">
      <c r="G351700" t="s">
        <v>2136</v>
      </c>
    </row>
    <row r="351701" ht="15">
      <c r="G351701" t="s">
        <v>2137</v>
      </c>
    </row>
    <row r="351702" ht="15">
      <c r="G351702" t="s">
        <v>2138</v>
      </c>
    </row>
    <row r="351703" ht="15">
      <c r="G351703" t="s">
        <v>2139</v>
      </c>
    </row>
    <row r="351704" ht="15">
      <c r="G351704" t="s">
        <v>2140</v>
      </c>
    </row>
    <row r="351705" ht="15">
      <c r="G351705" t="s">
        <v>2141</v>
      </c>
    </row>
    <row r="351706" ht="15">
      <c r="G351706" t="s">
        <v>2142</v>
      </c>
    </row>
    <row r="351707" ht="15">
      <c r="G351707" t="s">
        <v>2143</v>
      </c>
    </row>
    <row r="351708" ht="15">
      <c r="G351708" t="s">
        <v>2144</v>
      </c>
    </row>
    <row r="351709" ht="15">
      <c r="G351709" t="s">
        <v>2145</v>
      </c>
    </row>
    <row r="351710" ht="15">
      <c r="G351710" t="s">
        <v>2146</v>
      </c>
    </row>
    <row r="351711" ht="15">
      <c r="G351711" t="s">
        <v>2147</v>
      </c>
    </row>
    <row r="351712" ht="15">
      <c r="G351712" t="s">
        <v>2148</v>
      </c>
    </row>
    <row r="351713" ht="15">
      <c r="G351713" t="s">
        <v>2149</v>
      </c>
    </row>
    <row r="351714" ht="15">
      <c r="G351714" t="s">
        <v>2150</v>
      </c>
    </row>
    <row r="351715" ht="15">
      <c r="G351715" t="s">
        <v>2151</v>
      </c>
    </row>
    <row r="351716" ht="15">
      <c r="G351716" t="s">
        <v>2152</v>
      </c>
    </row>
    <row r="351717" ht="15">
      <c r="G351717" t="s">
        <v>2153</v>
      </c>
    </row>
    <row r="351718" ht="15">
      <c r="G351718" t="s">
        <v>2154</v>
      </c>
    </row>
    <row r="351719" ht="15">
      <c r="G351719" t="s">
        <v>2155</v>
      </c>
    </row>
    <row r="351720" ht="15">
      <c r="G351720" t="s">
        <v>2156</v>
      </c>
    </row>
    <row r="351721" ht="15">
      <c r="G351721" t="s">
        <v>2157</v>
      </c>
    </row>
    <row r="351722" ht="15">
      <c r="G351722" t="s">
        <v>2158</v>
      </c>
    </row>
    <row r="351723" ht="15">
      <c r="G351723" t="s">
        <v>2159</v>
      </c>
    </row>
    <row r="351724" ht="15">
      <c r="G351724" t="s">
        <v>2160</v>
      </c>
    </row>
    <row r="351725" ht="15">
      <c r="G351725" t="s">
        <v>2161</v>
      </c>
    </row>
    <row r="351726" ht="15">
      <c r="G351726" t="s">
        <v>2162</v>
      </c>
    </row>
    <row r="351727" ht="15">
      <c r="G351727" t="s">
        <v>2163</v>
      </c>
    </row>
    <row r="351728" ht="15">
      <c r="G351728" t="s">
        <v>2164</v>
      </c>
    </row>
    <row r="351729" ht="15">
      <c r="G351729" t="s">
        <v>2165</v>
      </c>
    </row>
    <row r="351730" ht="15">
      <c r="G351730" t="s">
        <v>2166</v>
      </c>
    </row>
    <row r="351731" ht="15">
      <c r="G351731" t="s">
        <v>2167</v>
      </c>
    </row>
    <row r="351732" ht="15">
      <c r="G351732" t="s">
        <v>2168</v>
      </c>
    </row>
    <row r="351733" ht="15">
      <c r="G351733" t="s">
        <v>2169</v>
      </c>
    </row>
    <row r="351734" ht="15">
      <c r="G351734" t="s">
        <v>2170</v>
      </c>
    </row>
    <row r="351735" ht="15">
      <c r="G351735" t="s">
        <v>2171</v>
      </c>
    </row>
    <row r="351736" ht="15">
      <c r="G351736" t="s">
        <v>2172</v>
      </c>
    </row>
    <row r="351737" ht="15">
      <c r="G351737" t="s">
        <v>2173</v>
      </c>
    </row>
    <row r="351738" ht="15">
      <c r="G351738" t="s">
        <v>2174</v>
      </c>
    </row>
    <row r="351739" ht="15">
      <c r="G351739" t="s">
        <v>2175</v>
      </c>
    </row>
    <row r="351740" ht="15">
      <c r="G351740" t="s">
        <v>2176</v>
      </c>
    </row>
    <row r="351741" ht="15">
      <c r="G351741" t="s">
        <v>2177</v>
      </c>
    </row>
    <row r="351742" ht="15">
      <c r="G351742" t="s">
        <v>2178</v>
      </c>
    </row>
    <row r="351743" ht="15">
      <c r="G351743" t="s">
        <v>2179</v>
      </c>
    </row>
    <row r="351744" ht="15">
      <c r="G351744" t="s">
        <v>2180</v>
      </c>
    </row>
    <row r="351745" ht="15">
      <c r="G351745" t="s">
        <v>2181</v>
      </c>
    </row>
    <row r="351746" ht="15">
      <c r="G351746" t="s">
        <v>2182</v>
      </c>
    </row>
    <row r="351747" ht="15">
      <c r="G351747" t="s">
        <v>2183</v>
      </c>
    </row>
    <row r="351748" ht="15">
      <c r="G351748" t="s">
        <v>2184</v>
      </c>
    </row>
    <row r="351749" ht="15">
      <c r="G351749" t="s">
        <v>2185</v>
      </c>
    </row>
    <row r="351750" ht="15">
      <c r="G351750" t="s">
        <v>2186</v>
      </c>
    </row>
    <row r="351751" ht="15">
      <c r="G351751" t="s">
        <v>2187</v>
      </c>
    </row>
    <row r="351752" ht="15">
      <c r="G351752" t="s">
        <v>2188</v>
      </c>
    </row>
    <row r="351753" ht="15">
      <c r="G351753" t="s">
        <v>2189</v>
      </c>
    </row>
    <row r="351754" ht="15">
      <c r="G351754" t="s">
        <v>2190</v>
      </c>
    </row>
    <row r="351755" ht="15">
      <c r="G351755" t="s">
        <v>2191</v>
      </c>
    </row>
    <row r="351756" ht="15">
      <c r="G351756" t="s">
        <v>2192</v>
      </c>
    </row>
    <row r="351757" ht="15">
      <c r="G351757" t="s">
        <v>2193</v>
      </c>
    </row>
    <row r="351758" ht="15">
      <c r="G351758" t="s">
        <v>2194</v>
      </c>
    </row>
    <row r="351759" ht="15">
      <c r="G351759" t="s">
        <v>2195</v>
      </c>
    </row>
    <row r="351760" ht="15">
      <c r="G351760" t="s">
        <v>2196</v>
      </c>
    </row>
    <row r="351761" ht="15">
      <c r="G351761" t="s">
        <v>2197</v>
      </c>
    </row>
    <row r="351762" ht="15">
      <c r="G351762" t="s">
        <v>2198</v>
      </c>
    </row>
    <row r="351763" ht="15">
      <c r="G351763" t="s">
        <v>2199</v>
      </c>
    </row>
    <row r="351764" ht="15">
      <c r="G351764" t="s">
        <v>2200</v>
      </c>
    </row>
    <row r="351765" ht="15">
      <c r="G351765" t="s">
        <v>2201</v>
      </c>
    </row>
    <row r="351766" ht="15">
      <c r="G351766" t="s">
        <v>2202</v>
      </c>
    </row>
    <row r="351767" ht="15">
      <c r="G351767" t="s">
        <v>2203</v>
      </c>
    </row>
    <row r="351768" ht="15">
      <c r="G351768" t="s">
        <v>2204</v>
      </c>
    </row>
    <row r="351769" ht="15">
      <c r="G351769" t="s">
        <v>2205</v>
      </c>
    </row>
    <row r="351770" ht="15">
      <c r="G351770" t="s">
        <v>2206</v>
      </c>
    </row>
    <row r="351771" ht="15">
      <c r="G351771" t="s">
        <v>2207</v>
      </c>
    </row>
    <row r="351772" ht="15">
      <c r="G351772" t="s">
        <v>2208</v>
      </c>
    </row>
    <row r="351773" ht="15">
      <c r="G351773" t="s">
        <v>2209</v>
      </c>
    </row>
    <row r="351774" ht="15">
      <c r="G351774" t="s">
        <v>2210</v>
      </c>
    </row>
    <row r="351775" ht="15">
      <c r="G351775" t="s">
        <v>2211</v>
      </c>
    </row>
    <row r="351776" ht="15">
      <c r="G351776" t="s">
        <v>2212</v>
      </c>
    </row>
    <row r="351777" ht="15">
      <c r="G351777" t="s">
        <v>2213</v>
      </c>
    </row>
    <row r="351778" ht="15">
      <c r="G351778" t="s">
        <v>2214</v>
      </c>
    </row>
    <row r="351779" ht="15">
      <c r="G351779" t="s">
        <v>2215</v>
      </c>
    </row>
    <row r="351780" ht="15">
      <c r="G351780" t="s">
        <v>2216</v>
      </c>
    </row>
    <row r="351781" ht="15">
      <c r="G351781" t="s">
        <v>2217</v>
      </c>
    </row>
    <row r="351782" ht="15">
      <c r="G351782" t="s">
        <v>2218</v>
      </c>
    </row>
    <row r="351783" ht="15">
      <c r="G351783" t="s">
        <v>2219</v>
      </c>
    </row>
    <row r="351784" ht="15">
      <c r="G351784" t="s">
        <v>2220</v>
      </c>
    </row>
    <row r="351785" ht="15">
      <c r="G351785" t="s">
        <v>2221</v>
      </c>
    </row>
    <row r="351786" ht="15">
      <c r="G351786" t="s">
        <v>2222</v>
      </c>
    </row>
    <row r="351787" ht="15">
      <c r="G351787" t="s">
        <v>2223</v>
      </c>
    </row>
    <row r="351788" ht="15">
      <c r="G351788" t="s">
        <v>2224</v>
      </c>
    </row>
    <row r="351789" ht="15">
      <c r="G351789" t="s">
        <v>2225</v>
      </c>
    </row>
    <row r="351790" ht="15">
      <c r="G351790" t="s">
        <v>2226</v>
      </c>
    </row>
    <row r="351791" ht="15">
      <c r="G351791" t="s">
        <v>2227</v>
      </c>
    </row>
    <row r="351792" ht="15">
      <c r="G351792" t="s">
        <v>2228</v>
      </c>
    </row>
    <row r="351793" ht="15">
      <c r="G351793" t="s">
        <v>2229</v>
      </c>
    </row>
    <row r="351794" ht="15">
      <c r="G351794" t="s">
        <v>2230</v>
      </c>
    </row>
    <row r="351795" ht="15">
      <c r="G351795" t="s">
        <v>2231</v>
      </c>
    </row>
    <row r="351796" ht="15">
      <c r="G351796" t="s">
        <v>2232</v>
      </c>
    </row>
    <row r="351797" ht="15">
      <c r="G351797" t="s">
        <v>2233</v>
      </c>
    </row>
    <row r="351798" ht="15">
      <c r="G351798" t="s">
        <v>2234</v>
      </c>
    </row>
    <row r="351799" ht="15">
      <c r="G351799" t="s">
        <v>2235</v>
      </c>
    </row>
    <row r="351800" ht="15">
      <c r="G351800" t="s">
        <v>2236</v>
      </c>
    </row>
    <row r="351801" ht="15">
      <c r="G351801" t="s">
        <v>2237</v>
      </c>
    </row>
    <row r="351802" ht="15">
      <c r="G351802" t="s">
        <v>2238</v>
      </c>
    </row>
    <row r="351803" ht="15">
      <c r="G351803" t="s">
        <v>2239</v>
      </c>
    </row>
    <row r="351804" ht="15">
      <c r="G351804" t="s">
        <v>2240</v>
      </c>
    </row>
    <row r="351805" ht="15">
      <c r="G351805" t="s">
        <v>2241</v>
      </c>
    </row>
    <row r="351806" ht="15">
      <c r="G351806" t="s">
        <v>2242</v>
      </c>
    </row>
    <row r="351807" ht="15">
      <c r="G351807" t="s">
        <v>2243</v>
      </c>
    </row>
    <row r="351808" ht="15">
      <c r="G351808" t="s">
        <v>2244</v>
      </c>
    </row>
    <row r="351809" ht="15">
      <c r="G351809" t="s">
        <v>2245</v>
      </c>
    </row>
    <row r="351810" ht="15">
      <c r="G351810" t="s">
        <v>2246</v>
      </c>
    </row>
    <row r="351811" ht="15">
      <c r="G351811" t="s">
        <v>2247</v>
      </c>
    </row>
    <row r="351812" ht="15">
      <c r="G351812" t="s">
        <v>2248</v>
      </c>
    </row>
    <row r="351813" ht="15">
      <c r="G351813" t="s">
        <v>2249</v>
      </c>
    </row>
    <row r="351814" ht="15">
      <c r="G351814" t="s">
        <v>2250</v>
      </c>
    </row>
    <row r="351815" ht="15">
      <c r="G351815" t="s">
        <v>2251</v>
      </c>
    </row>
    <row r="351816" ht="15">
      <c r="G351816" t="s">
        <v>2252</v>
      </c>
    </row>
    <row r="351817" ht="15">
      <c r="G351817" t="s">
        <v>2253</v>
      </c>
    </row>
    <row r="351818" ht="15">
      <c r="G351818" t="s">
        <v>2254</v>
      </c>
    </row>
    <row r="351819" ht="15">
      <c r="G351819" t="s">
        <v>2255</v>
      </c>
    </row>
    <row r="351820" ht="15">
      <c r="G351820" t="s">
        <v>2256</v>
      </c>
    </row>
    <row r="351821" ht="15">
      <c r="G351821" t="s">
        <v>2257</v>
      </c>
    </row>
    <row r="351822" ht="15">
      <c r="G351822" t="s">
        <v>2258</v>
      </c>
    </row>
    <row r="351823" ht="15">
      <c r="G351823" t="s">
        <v>2259</v>
      </c>
    </row>
    <row r="351824" ht="15">
      <c r="G351824" t="s">
        <v>2260</v>
      </c>
    </row>
    <row r="351825" ht="15">
      <c r="G351825" t="s">
        <v>2261</v>
      </c>
    </row>
    <row r="351826" ht="15">
      <c r="G351826" t="s">
        <v>2262</v>
      </c>
    </row>
    <row r="351827" ht="15">
      <c r="G351827" t="s">
        <v>2263</v>
      </c>
    </row>
    <row r="351828" ht="15">
      <c r="G351828" t="s">
        <v>2264</v>
      </c>
    </row>
    <row r="351829" ht="15">
      <c r="G351829" t="s">
        <v>2265</v>
      </c>
    </row>
    <row r="351830" ht="15">
      <c r="G351830" t="s">
        <v>2266</v>
      </c>
    </row>
    <row r="351831" ht="15">
      <c r="G351831" t="s">
        <v>2267</v>
      </c>
    </row>
    <row r="351832" ht="15">
      <c r="G351832" t="s">
        <v>2268</v>
      </c>
    </row>
    <row r="351833" ht="15">
      <c r="G351833" t="s">
        <v>2269</v>
      </c>
    </row>
    <row r="351834" ht="15">
      <c r="G351834" t="s">
        <v>2270</v>
      </c>
    </row>
    <row r="351835" ht="15">
      <c r="G351835" t="s">
        <v>2271</v>
      </c>
    </row>
    <row r="351836" ht="15">
      <c r="G351836" t="s">
        <v>2272</v>
      </c>
    </row>
    <row r="351837" ht="15">
      <c r="G351837" t="s">
        <v>2273</v>
      </c>
    </row>
    <row r="351838" ht="15">
      <c r="G351838" t="s">
        <v>2274</v>
      </c>
    </row>
    <row r="351839" ht="15">
      <c r="G351839" t="s">
        <v>2275</v>
      </c>
    </row>
    <row r="351840" ht="15">
      <c r="G351840" t="s">
        <v>2276</v>
      </c>
    </row>
    <row r="351841" ht="15">
      <c r="G351841" t="s">
        <v>2277</v>
      </c>
    </row>
    <row r="351842" ht="15">
      <c r="G351842" t="s">
        <v>2278</v>
      </c>
    </row>
    <row r="351843" ht="15">
      <c r="G351843" t="s">
        <v>2279</v>
      </c>
    </row>
    <row r="351844" ht="15">
      <c r="G351844" t="s">
        <v>2280</v>
      </c>
    </row>
    <row r="351845" ht="15">
      <c r="G351845" t="s">
        <v>2281</v>
      </c>
    </row>
    <row r="351846" ht="15">
      <c r="G351846" t="s">
        <v>2282</v>
      </c>
    </row>
    <row r="351847" ht="15">
      <c r="G351847" t="s">
        <v>2283</v>
      </c>
    </row>
    <row r="351848" ht="15">
      <c r="G351848" t="s">
        <v>2284</v>
      </c>
    </row>
    <row r="351849" ht="15">
      <c r="G351849" t="s">
        <v>2285</v>
      </c>
    </row>
    <row r="351850" ht="15">
      <c r="G351850" t="s">
        <v>2286</v>
      </c>
    </row>
    <row r="351851" ht="15">
      <c r="G351851" t="s">
        <v>2287</v>
      </c>
    </row>
    <row r="351852" ht="15">
      <c r="G351852" t="s">
        <v>2288</v>
      </c>
    </row>
    <row r="351853" ht="15">
      <c r="G351853" t="s">
        <v>2289</v>
      </c>
    </row>
    <row r="351854" ht="15">
      <c r="G351854" t="s">
        <v>2290</v>
      </c>
    </row>
    <row r="351855" ht="15">
      <c r="G351855" t="s">
        <v>2291</v>
      </c>
    </row>
    <row r="351856" ht="15">
      <c r="G351856" t="s">
        <v>2292</v>
      </c>
    </row>
    <row r="351857" ht="15">
      <c r="G351857" t="s">
        <v>2293</v>
      </c>
    </row>
    <row r="351858" ht="15">
      <c r="G351858" t="s">
        <v>2294</v>
      </c>
    </row>
    <row r="351859" ht="15">
      <c r="G351859" t="s">
        <v>2295</v>
      </c>
    </row>
    <row r="351860" ht="15">
      <c r="G351860" t="s">
        <v>2296</v>
      </c>
    </row>
    <row r="351861" ht="15">
      <c r="G351861" t="s">
        <v>2297</v>
      </c>
    </row>
    <row r="351862" ht="15">
      <c r="G351862" t="s">
        <v>2298</v>
      </c>
    </row>
    <row r="351863" ht="15">
      <c r="G351863" t="s">
        <v>2299</v>
      </c>
    </row>
    <row r="351864" ht="15">
      <c r="G351864" t="s">
        <v>2300</v>
      </c>
    </row>
    <row r="351865" ht="15">
      <c r="G351865" t="s">
        <v>2301</v>
      </c>
    </row>
    <row r="351866" ht="15">
      <c r="G351866" t="s">
        <v>2302</v>
      </c>
    </row>
    <row r="351867" ht="15">
      <c r="G351867" t="s">
        <v>2303</v>
      </c>
    </row>
    <row r="351868" ht="15">
      <c r="G351868" t="s">
        <v>2304</v>
      </c>
    </row>
    <row r="351869" ht="15">
      <c r="G351869" t="s">
        <v>2305</v>
      </c>
    </row>
    <row r="351870" ht="15">
      <c r="G351870" t="s">
        <v>2306</v>
      </c>
    </row>
    <row r="351871" ht="15">
      <c r="G351871" t="s">
        <v>2307</v>
      </c>
    </row>
    <row r="351872" ht="15">
      <c r="G351872" t="s">
        <v>2308</v>
      </c>
    </row>
    <row r="351873" ht="15">
      <c r="G351873" t="s">
        <v>2309</v>
      </c>
    </row>
    <row r="351874" ht="15">
      <c r="G351874" t="s">
        <v>2310</v>
      </c>
    </row>
    <row r="351875" ht="15">
      <c r="G351875" t="s">
        <v>2311</v>
      </c>
    </row>
    <row r="351876" ht="15">
      <c r="G351876" t="s">
        <v>2312</v>
      </c>
    </row>
    <row r="351877" ht="15">
      <c r="G351877" t="s">
        <v>2313</v>
      </c>
    </row>
    <row r="351878" ht="15">
      <c r="G351878" t="s">
        <v>2314</v>
      </c>
    </row>
    <row r="351879" ht="15">
      <c r="G351879" t="s">
        <v>2315</v>
      </c>
    </row>
    <row r="351880" ht="15">
      <c r="G351880" t="s">
        <v>2316</v>
      </c>
    </row>
    <row r="351881" ht="15">
      <c r="G351881" t="s">
        <v>2317</v>
      </c>
    </row>
    <row r="351882" ht="15">
      <c r="G351882" t="s">
        <v>2318</v>
      </c>
    </row>
    <row r="351883" ht="15">
      <c r="G351883" t="s">
        <v>2319</v>
      </c>
    </row>
    <row r="351884" ht="15">
      <c r="G351884" t="s">
        <v>2320</v>
      </c>
    </row>
    <row r="351885" ht="15">
      <c r="G351885" t="s">
        <v>2321</v>
      </c>
    </row>
    <row r="351886" ht="15">
      <c r="G351886" t="s">
        <v>2322</v>
      </c>
    </row>
    <row r="351887" ht="15">
      <c r="G351887" t="s">
        <v>2323</v>
      </c>
    </row>
    <row r="351888" ht="15">
      <c r="G351888" t="s">
        <v>2324</v>
      </c>
    </row>
    <row r="351889" ht="15">
      <c r="G351889" t="s">
        <v>2325</v>
      </c>
    </row>
    <row r="351890" ht="15">
      <c r="G351890" t="s">
        <v>2326</v>
      </c>
    </row>
    <row r="351891" ht="15">
      <c r="G351891" t="s">
        <v>2327</v>
      </c>
    </row>
    <row r="351892" ht="15">
      <c r="G351892" t="s">
        <v>2328</v>
      </c>
    </row>
    <row r="351893" ht="15">
      <c r="G351893" t="s">
        <v>2329</v>
      </c>
    </row>
    <row r="351894" ht="15">
      <c r="G351894" t="s">
        <v>2330</v>
      </c>
    </row>
    <row r="351895" ht="15">
      <c r="G351895" t="s">
        <v>2331</v>
      </c>
    </row>
    <row r="351896" ht="15">
      <c r="G351896" t="s">
        <v>2332</v>
      </c>
    </row>
    <row r="351897" ht="15">
      <c r="G351897" t="s">
        <v>2333</v>
      </c>
    </row>
    <row r="351898" ht="15">
      <c r="G351898" t="s">
        <v>2334</v>
      </c>
    </row>
    <row r="351899" ht="15">
      <c r="G351899" t="s">
        <v>2335</v>
      </c>
    </row>
    <row r="351900" ht="15">
      <c r="G351900" t="s">
        <v>2336</v>
      </c>
    </row>
    <row r="351901" ht="15">
      <c r="G351901" t="s">
        <v>2337</v>
      </c>
    </row>
    <row r="351902" ht="15">
      <c r="G351902" t="s">
        <v>2338</v>
      </c>
    </row>
    <row r="351903" ht="15">
      <c r="G351903" t="s">
        <v>2339</v>
      </c>
    </row>
    <row r="351904" ht="15">
      <c r="G351904" t="s">
        <v>2340</v>
      </c>
    </row>
    <row r="351905" ht="15">
      <c r="G351905" t="s">
        <v>2341</v>
      </c>
    </row>
    <row r="351906" ht="15">
      <c r="G351906" t="s">
        <v>2342</v>
      </c>
    </row>
    <row r="351907" ht="15">
      <c r="G351907" t="s">
        <v>2343</v>
      </c>
    </row>
    <row r="351908" ht="15">
      <c r="G351908" t="s">
        <v>2344</v>
      </c>
    </row>
    <row r="351909" ht="15">
      <c r="G351909" t="s">
        <v>2345</v>
      </c>
    </row>
    <row r="351910" ht="15">
      <c r="G351910" t="s">
        <v>2346</v>
      </c>
    </row>
    <row r="351911" ht="15">
      <c r="G351911" t="s">
        <v>2347</v>
      </c>
    </row>
    <row r="351912" ht="15">
      <c r="G351912" t="s">
        <v>2348</v>
      </c>
    </row>
    <row r="351913" ht="15">
      <c r="G351913" t="s">
        <v>2349</v>
      </c>
    </row>
    <row r="351914" ht="15">
      <c r="G351914" t="s">
        <v>2350</v>
      </c>
    </row>
    <row r="351915" ht="15">
      <c r="G351915" t="s">
        <v>2351</v>
      </c>
    </row>
    <row r="351916" ht="15">
      <c r="G351916" t="s">
        <v>2352</v>
      </c>
    </row>
    <row r="351917" ht="15">
      <c r="G351917" t="s">
        <v>2353</v>
      </c>
    </row>
    <row r="351918" ht="15">
      <c r="G351918" t="s">
        <v>2354</v>
      </c>
    </row>
    <row r="351919" ht="15">
      <c r="G351919" t="s">
        <v>2355</v>
      </c>
    </row>
    <row r="351920" ht="15">
      <c r="G351920" t="s">
        <v>2356</v>
      </c>
    </row>
    <row r="351921" ht="15">
      <c r="G351921" t="s">
        <v>2357</v>
      </c>
    </row>
    <row r="351922" ht="15">
      <c r="G351922" t="s">
        <v>2358</v>
      </c>
    </row>
    <row r="351923" ht="15">
      <c r="G351923" t="s">
        <v>2359</v>
      </c>
    </row>
    <row r="351924" ht="15">
      <c r="G351924" t="s">
        <v>2360</v>
      </c>
    </row>
    <row r="351925" ht="15">
      <c r="G351925" t="s">
        <v>2361</v>
      </c>
    </row>
    <row r="351926" ht="15">
      <c r="G351926" t="s">
        <v>2362</v>
      </c>
    </row>
    <row r="351927" ht="15">
      <c r="G351927" t="s">
        <v>2363</v>
      </c>
    </row>
    <row r="351928" ht="15">
      <c r="G351928" t="s">
        <v>2364</v>
      </c>
    </row>
    <row r="351929" ht="15">
      <c r="G351929" t="s">
        <v>2365</v>
      </c>
    </row>
    <row r="351930" ht="15">
      <c r="G351930" t="s">
        <v>2366</v>
      </c>
    </row>
    <row r="351931" ht="15">
      <c r="G351931" t="s">
        <v>2367</v>
      </c>
    </row>
    <row r="351932" ht="15">
      <c r="G351932" t="s">
        <v>2368</v>
      </c>
    </row>
    <row r="351933" ht="15">
      <c r="G351933" t="s">
        <v>2369</v>
      </c>
    </row>
    <row r="351934" ht="15">
      <c r="G351934" t="s">
        <v>2370</v>
      </c>
    </row>
    <row r="351935" ht="15">
      <c r="G351935" t="s">
        <v>2371</v>
      </c>
    </row>
    <row r="351936" ht="15">
      <c r="G351936" t="s">
        <v>2372</v>
      </c>
    </row>
    <row r="351937" ht="15">
      <c r="G351937" t="s">
        <v>2373</v>
      </c>
    </row>
    <row r="351938" ht="15">
      <c r="G351938" t="s">
        <v>2374</v>
      </c>
    </row>
    <row r="351939" ht="15">
      <c r="G351939" t="s">
        <v>2375</v>
      </c>
    </row>
    <row r="351940" ht="15">
      <c r="G351940" t="s">
        <v>2376</v>
      </c>
    </row>
    <row r="351941" ht="15">
      <c r="G351941" t="s">
        <v>2377</v>
      </c>
    </row>
    <row r="351942" ht="15">
      <c r="G351942" t="s">
        <v>2378</v>
      </c>
    </row>
    <row r="351943" ht="15">
      <c r="G351943" t="s">
        <v>2379</v>
      </c>
    </row>
    <row r="351944" ht="15">
      <c r="G351944" t="s">
        <v>2380</v>
      </c>
    </row>
    <row r="351945" ht="15">
      <c r="G351945" t="s">
        <v>2381</v>
      </c>
    </row>
    <row r="351946" ht="15">
      <c r="G351946" t="s">
        <v>2382</v>
      </c>
    </row>
    <row r="351947" ht="15">
      <c r="G351947" t="s">
        <v>2383</v>
      </c>
    </row>
    <row r="351948" ht="15">
      <c r="G351948" t="s">
        <v>2384</v>
      </c>
    </row>
    <row r="351949" ht="15">
      <c r="G351949" t="s">
        <v>2385</v>
      </c>
    </row>
    <row r="351950" ht="15">
      <c r="G351950" t="s">
        <v>2386</v>
      </c>
    </row>
    <row r="351951" ht="15">
      <c r="G351951" t="s">
        <v>2387</v>
      </c>
    </row>
    <row r="351952" ht="15">
      <c r="G351952" t="s">
        <v>2388</v>
      </c>
    </row>
    <row r="351953" ht="15">
      <c r="G351953" t="s">
        <v>2389</v>
      </c>
    </row>
    <row r="351954" ht="15">
      <c r="G351954" t="s">
        <v>2390</v>
      </c>
    </row>
    <row r="351955" ht="15">
      <c r="G351955" t="s">
        <v>2391</v>
      </c>
    </row>
    <row r="351956" ht="15">
      <c r="G351956" t="s">
        <v>2392</v>
      </c>
    </row>
    <row r="351957" ht="15">
      <c r="G351957" t="s">
        <v>2393</v>
      </c>
    </row>
    <row r="351958" ht="15">
      <c r="G351958" t="s">
        <v>2394</v>
      </c>
    </row>
    <row r="351959" ht="15">
      <c r="G351959" t="s">
        <v>2395</v>
      </c>
    </row>
    <row r="351960" ht="15">
      <c r="G351960" t="s">
        <v>2396</v>
      </c>
    </row>
    <row r="351961" ht="15">
      <c r="G351961" t="s">
        <v>2397</v>
      </c>
    </row>
    <row r="351962" ht="15">
      <c r="G351962" t="s">
        <v>2398</v>
      </c>
    </row>
    <row r="351963" ht="15">
      <c r="G351963" t="s">
        <v>2399</v>
      </c>
    </row>
    <row r="351964" ht="15">
      <c r="G351964" t="s">
        <v>2400</v>
      </c>
    </row>
    <row r="351965" ht="15">
      <c r="G351965" t="s">
        <v>2401</v>
      </c>
    </row>
    <row r="351966" ht="15">
      <c r="G351966" t="s">
        <v>2402</v>
      </c>
    </row>
    <row r="351967" ht="15">
      <c r="G351967" t="s">
        <v>2403</v>
      </c>
    </row>
    <row r="351968" ht="15">
      <c r="G351968" t="s">
        <v>2404</v>
      </c>
    </row>
    <row r="351969" ht="15">
      <c r="G351969" t="s">
        <v>2405</v>
      </c>
    </row>
    <row r="351970" ht="15">
      <c r="G351970" t="s">
        <v>2406</v>
      </c>
    </row>
    <row r="351971" ht="15">
      <c r="G351971" t="s">
        <v>2407</v>
      </c>
    </row>
    <row r="351972" ht="15">
      <c r="G351972" t="s">
        <v>2408</v>
      </c>
    </row>
    <row r="351973" ht="15">
      <c r="G351973" t="s">
        <v>2409</v>
      </c>
    </row>
    <row r="351974" ht="15">
      <c r="G351974" t="s">
        <v>2410</v>
      </c>
    </row>
    <row r="351975" ht="15">
      <c r="G351975" t="s">
        <v>2411</v>
      </c>
    </row>
    <row r="351976" ht="15">
      <c r="G351976" t="s">
        <v>2412</v>
      </c>
    </row>
    <row r="351977" ht="15">
      <c r="G351977" t="s">
        <v>2413</v>
      </c>
    </row>
    <row r="351978" ht="15">
      <c r="G351978" t="s">
        <v>2414</v>
      </c>
    </row>
    <row r="351979" ht="15">
      <c r="G351979" t="s">
        <v>2415</v>
      </c>
    </row>
    <row r="351980" ht="15">
      <c r="G351980" t="s">
        <v>2416</v>
      </c>
    </row>
    <row r="351981" ht="15">
      <c r="G351981" t="s">
        <v>2417</v>
      </c>
    </row>
    <row r="351982" ht="15">
      <c r="G351982" t="s">
        <v>2418</v>
      </c>
    </row>
    <row r="351983" ht="15">
      <c r="G351983" t="s">
        <v>2419</v>
      </c>
    </row>
    <row r="351984" ht="15">
      <c r="G351984" t="s">
        <v>2420</v>
      </c>
    </row>
    <row r="351985" ht="15">
      <c r="G351985" t="s">
        <v>2421</v>
      </c>
    </row>
    <row r="351986" ht="15">
      <c r="G351986" t="s">
        <v>2422</v>
      </c>
    </row>
    <row r="351987" ht="15">
      <c r="G351987" t="s">
        <v>2423</v>
      </c>
    </row>
    <row r="351988" ht="15">
      <c r="G351988" t="s">
        <v>2424</v>
      </c>
    </row>
    <row r="351989" ht="15">
      <c r="G351989" t="s">
        <v>2425</v>
      </c>
    </row>
    <row r="351990" ht="15">
      <c r="G351990" t="s">
        <v>2426</v>
      </c>
    </row>
    <row r="351991" ht="15">
      <c r="G351991" t="s">
        <v>2427</v>
      </c>
    </row>
    <row r="351992" ht="15">
      <c r="G351992" t="s">
        <v>2428</v>
      </c>
    </row>
    <row r="351993" ht="15">
      <c r="G351993" t="s">
        <v>2429</v>
      </c>
    </row>
    <row r="351994" ht="15">
      <c r="G351994" t="s">
        <v>2430</v>
      </c>
    </row>
    <row r="351995" ht="15">
      <c r="G351995" t="s">
        <v>2431</v>
      </c>
    </row>
    <row r="351996" ht="15">
      <c r="G351996" t="s">
        <v>2432</v>
      </c>
    </row>
    <row r="351997" ht="15">
      <c r="G351997" t="s">
        <v>2433</v>
      </c>
    </row>
    <row r="351998" ht="15">
      <c r="G351998" t="s">
        <v>2434</v>
      </c>
    </row>
    <row r="351999" ht="15">
      <c r="G351999" t="s">
        <v>2435</v>
      </c>
    </row>
    <row r="352000" ht="15">
      <c r="G352000" t="s">
        <v>2436</v>
      </c>
    </row>
    <row r="352001" ht="15">
      <c r="G352001" t="s">
        <v>2437</v>
      </c>
    </row>
    <row r="352002" ht="15">
      <c r="G352002" t="s">
        <v>2438</v>
      </c>
    </row>
    <row r="352003" ht="15">
      <c r="G352003" t="s">
        <v>2439</v>
      </c>
    </row>
    <row r="352004" ht="15">
      <c r="G352004" t="s">
        <v>2440</v>
      </c>
    </row>
    <row r="352005" ht="15">
      <c r="G352005" t="s">
        <v>2441</v>
      </c>
    </row>
    <row r="352006" ht="15">
      <c r="G352006" t="s">
        <v>2442</v>
      </c>
    </row>
    <row r="352007" ht="15">
      <c r="G352007" t="s">
        <v>2443</v>
      </c>
    </row>
    <row r="352008" ht="15">
      <c r="G352008" t="s">
        <v>2444</v>
      </c>
    </row>
    <row r="352009" ht="15">
      <c r="G352009" t="s">
        <v>2445</v>
      </c>
    </row>
    <row r="352010" ht="15">
      <c r="G352010" t="s">
        <v>2446</v>
      </c>
    </row>
    <row r="352011" ht="15">
      <c r="G352011" t="s">
        <v>2447</v>
      </c>
    </row>
    <row r="352012" ht="15">
      <c r="G352012" t="s">
        <v>2448</v>
      </c>
    </row>
    <row r="352013" ht="15">
      <c r="G352013" t="s">
        <v>2449</v>
      </c>
    </row>
    <row r="352014" ht="15">
      <c r="G352014" t="s">
        <v>2450</v>
      </c>
    </row>
    <row r="352015" ht="15">
      <c r="G352015" t="s">
        <v>2451</v>
      </c>
    </row>
    <row r="352016" ht="15">
      <c r="G352016" t="s">
        <v>2452</v>
      </c>
    </row>
    <row r="352017" ht="15">
      <c r="G352017" t="s">
        <v>2453</v>
      </c>
    </row>
    <row r="352018" ht="15">
      <c r="G352018" t="s">
        <v>2454</v>
      </c>
    </row>
    <row r="352019" ht="15">
      <c r="G352019" t="s">
        <v>2455</v>
      </c>
    </row>
    <row r="352020" ht="15">
      <c r="G352020" t="s">
        <v>2456</v>
      </c>
    </row>
    <row r="352021" ht="15">
      <c r="G352021" t="s">
        <v>2457</v>
      </c>
    </row>
    <row r="352022" ht="15">
      <c r="G352022" t="s">
        <v>2458</v>
      </c>
    </row>
    <row r="352023" ht="15">
      <c r="G352023" t="s">
        <v>2459</v>
      </c>
    </row>
    <row r="352024" ht="15">
      <c r="G352024" t="s">
        <v>2460</v>
      </c>
    </row>
    <row r="352025" ht="15">
      <c r="G352025" t="s">
        <v>2461</v>
      </c>
    </row>
    <row r="352026" ht="15">
      <c r="G352026" t="s">
        <v>2462</v>
      </c>
    </row>
    <row r="352027" ht="15">
      <c r="G352027" t="s">
        <v>2463</v>
      </c>
    </row>
    <row r="352028" ht="15">
      <c r="G352028" t="s">
        <v>2464</v>
      </c>
    </row>
    <row r="352029" ht="15">
      <c r="G352029" t="s">
        <v>2465</v>
      </c>
    </row>
    <row r="352030" ht="15">
      <c r="G352030" t="s">
        <v>2466</v>
      </c>
    </row>
    <row r="352031" ht="15">
      <c r="G352031" t="s">
        <v>2467</v>
      </c>
    </row>
    <row r="352032" ht="15">
      <c r="G352032" t="s">
        <v>2468</v>
      </c>
    </row>
    <row r="352033" ht="15">
      <c r="G352033" t="s">
        <v>2469</v>
      </c>
    </row>
    <row r="352034" ht="15">
      <c r="G352034" t="s">
        <v>2470</v>
      </c>
    </row>
    <row r="352035" ht="15">
      <c r="G352035" t="s">
        <v>2471</v>
      </c>
    </row>
    <row r="352036" ht="15">
      <c r="G352036" t="s">
        <v>2472</v>
      </c>
    </row>
    <row r="352037" ht="15">
      <c r="G352037" t="s">
        <v>2473</v>
      </c>
    </row>
    <row r="352038" ht="15">
      <c r="G352038" t="s">
        <v>2474</v>
      </c>
    </row>
    <row r="352039" ht="15">
      <c r="G352039" t="s">
        <v>2475</v>
      </c>
    </row>
    <row r="352040" ht="15">
      <c r="G352040" t="s">
        <v>2476</v>
      </c>
    </row>
    <row r="352041" ht="15">
      <c r="G352041" t="s">
        <v>2477</v>
      </c>
    </row>
    <row r="352042" ht="15">
      <c r="G352042" t="s">
        <v>2478</v>
      </c>
    </row>
    <row r="352043" ht="15">
      <c r="G352043" t="s">
        <v>2479</v>
      </c>
    </row>
    <row r="352044" ht="15">
      <c r="G352044" t="s">
        <v>2480</v>
      </c>
    </row>
    <row r="352045" ht="15">
      <c r="G352045" t="s">
        <v>2481</v>
      </c>
    </row>
    <row r="352046" ht="15">
      <c r="G352046" t="s">
        <v>2482</v>
      </c>
    </row>
    <row r="352047" ht="15">
      <c r="G352047" t="s">
        <v>2483</v>
      </c>
    </row>
    <row r="352048" ht="15">
      <c r="G352048" t="s">
        <v>2484</v>
      </c>
    </row>
    <row r="352049" ht="15">
      <c r="G352049" t="s">
        <v>2485</v>
      </c>
    </row>
    <row r="352050" ht="15">
      <c r="G352050" t="s">
        <v>2486</v>
      </c>
    </row>
    <row r="352051" ht="15">
      <c r="G352051" t="s">
        <v>2487</v>
      </c>
    </row>
    <row r="352052" ht="15">
      <c r="G352052" t="s">
        <v>2488</v>
      </c>
    </row>
    <row r="352053" ht="15">
      <c r="G352053" t="s">
        <v>2489</v>
      </c>
    </row>
    <row r="352054" ht="15">
      <c r="G352054" t="s">
        <v>2490</v>
      </c>
    </row>
    <row r="352055" ht="15">
      <c r="G352055" t="s">
        <v>2491</v>
      </c>
    </row>
    <row r="352056" ht="15">
      <c r="G352056" t="s">
        <v>2492</v>
      </c>
    </row>
    <row r="352057" ht="15">
      <c r="G352057" t="s">
        <v>2493</v>
      </c>
    </row>
    <row r="352058" ht="15">
      <c r="G352058" t="s">
        <v>2494</v>
      </c>
    </row>
    <row r="352059" ht="15">
      <c r="G352059" t="s">
        <v>2495</v>
      </c>
    </row>
    <row r="352060" ht="15">
      <c r="G352060" t="s">
        <v>2496</v>
      </c>
    </row>
    <row r="352061" ht="15">
      <c r="G352061" t="s">
        <v>2497</v>
      </c>
    </row>
    <row r="352062" ht="15">
      <c r="G352062" t="s">
        <v>2498</v>
      </c>
    </row>
    <row r="352063" ht="15">
      <c r="G352063" t="s">
        <v>2499</v>
      </c>
    </row>
    <row r="352064" ht="15">
      <c r="G352064" t="s">
        <v>2500</v>
      </c>
    </row>
    <row r="352065" ht="15">
      <c r="G352065" t="s">
        <v>2501</v>
      </c>
    </row>
    <row r="352066" ht="15">
      <c r="G352066" t="s">
        <v>2502</v>
      </c>
    </row>
    <row r="352067" ht="15">
      <c r="G352067" t="s">
        <v>2503</v>
      </c>
    </row>
    <row r="352068" ht="15">
      <c r="G352068" t="s">
        <v>2504</v>
      </c>
    </row>
    <row r="352069" ht="15">
      <c r="G352069" t="s">
        <v>2505</v>
      </c>
    </row>
    <row r="352070" ht="15">
      <c r="G352070" t="s">
        <v>2506</v>
      </c>
    </row>
    <row r="352071" ht="15">
      <c r="G352071" t="s">
        <v>2507</v>
      </c>
    </row>
    <row r="352072" ht="15">
      <c r="G352072" t="s">
        <v>2508</v>
      </c>
    </row>
    <row r="352073" ht="15">
      <c r="G352073" t="s">
        <v>2509</v>
      </c>
    </row>
    <row r="352074" ht="15">
      <c r="G352074" t="s">
        <v>2510</v>
      </c>
    </row>
    <row r="352075" ht="15">
      <c r="G352075" t="s">
        <v>2511</v>
      </c>
    </row>
    <row r="352076" ht="15">
      <c r="G352076" t="s">
        <v>2512</v>
      </c>
    </row>
    <row r="352077" ht="15">
      <c r="G352077" t="s">
        <v>2513</v>
      </c>
    </row>
    <row r="352078" ht="15">
      <c r="G352078" t="s">
        <v>2514</v>
      </c>
    </row>
    <row r="352079" ht="15">
      <c r="G352079" t="s">
        <v>2515</v>
      </c>
    </row>
    <row r="352080" ht="15">
      <c r="G352080" t="s">
        <v>2516</v>
      </c>
    </row>
    <row r="352081" ht="15">
      <c r="G352081" t="s">
        <v>2517</v>
      </c>
    </row>
    <row r="352082" ht="15">
      <c r="G352082" t="s">
        <v>2518</v>
      </c>
    </row>
    <row r="352083" ht="15">
      <c r="G352083" t="s">
        <v>2519</v>
      </c>
    </row>
    <row r="352084" ht="15">
      <c r="G352084" t="s">
        <v>2520</v>
      </c>
    </row>
    <row r="352085" ht="15">
      <c r="G352085" t="s">
        <v>2521</v>
      </c>
    </row>
    <row r="352086" ht="15">
      <c r="G352086" t="s">
        <v>2522</v>
      </c>
    </row>
    <row r="352087" ht="15">
      <c r="G352087" t="s">
        <v>2523</v>
      </c>
    </row>
    <row r="352088" ht="15">
      <c r="G352088" t="s">
        <v>2524</v>
      </c>
    </row>
    <row r="352089" ht="15">
      <c r="G352089" t="s">
        <v>2525</v>
      </c>
    </row>
    <row r="352090" ht="15">
      <c r="G352090" t="s">
        <v>2526</v>
      </c>
    </row>
    <row r="352091" ht="15">
      <c r="G352091" t="s">
        <v>2527</v>
      </c>
    </row>
    <row r="352092" ht="15">
      <c r="G352092" t="s">
        <v>2528</v>
      </c>
    </row>
    <row r="352093" ht="15">
      <c r="G352093" t="s">
        <v>2529</v>
      </c>
    </row>
    <row r="352094" ht="15">
      <c r="G352094" t="s">
        <v>2530</v>
      </c>
    </row>
    <row r="352095" ht="15">
      <c r="G352095" t="s">
        <v>2531</v>
      </c>
    </row>
    <row r="352096" ht="15">
      <c r="G352096" t="s">
        <v>2532</v>
      </c>
    </row>
    <row r="352097" ht="15">
      <c r="G352097" t="s">
        <v>2533</v>
      </c>
    </row>
    <row r="352098" ht="15">
      <c r="G352098" t="s">
        <v>2534</v>
      </c>
    </row>
    <row r="352099" ht="15">
      <c r="G352099" t="s">
        <v>2535</v>
      </c>
    </row>
    <row r="352100" ht="15">
      <c r="G352100" t="s">
        <v>2536</v>
      </c>
    </row>
    <row r="352101" ht="15">
      <c r="G352101" t="s">
        <v>2537</v>
      </c>
    </row>
    <row r="352102" ht="15">
      <c r="G352102" t="s">
        <v>2538</v>
      </c>
    </row>
    <row r="352103" ht="15">
      <c r="G352103" t="s">
        <v>2539</v>
      </c>
    </row>
    <row r="352104" ht="15">
      <c r="G352104" t="s">
        <v>2540</v>
      </c>
    </row>
    <row r="352105" ht="15">
      <c r="G352105" t="s">
        <v>2541</v>
      </c>
    </row>
    <row r="352106" ht="15">
      <c r="G352106" t="s">
        <v>2542</v>
      </c>
    </row>
    <row r="352107" ht="15">
      <c r="G352107" t="s">
        <v>2543</v>
      </c>
    </row>
    <row r="352108" ht="15">
      <c r="G352108" t="s">
        <v>2544</v>
      </c>
    </row>
    <row r="352109" ht="15">
      <c r="G352109" t="s">
        <v>2545</v>
      </c>
    </row>
    <row r="352110" ht="15">
      <c r="G352110" t="s">
        <v>2546</v>
      </c>
    </row>
    <row r="352111" ht="15">
      <c r="G352111" t="s">
        <v>2547</v>
      </c>
    </row>
    <row r="352112" ht="15">
      <c r="G352112" t="s">
        <v>2548</v>
      </c>
    </row>
    <row r="352113" ht="15">
      <c r="G352113" t="s">
        <v>2549</v>
      </c>
    </row>
    <row r="352114" ht="15">
      <c r="G352114" t="s">
        <v>2550</v>
      </c>
    </row>
    <row r="352115" ht="15">
      <c r="G352115" t="s">
        <v>2551</v>
      </c>
    </row>
    <row r="352116" ht="15">
      <c r="G352116" t="s">
        <v>2552</v>
      </c>
    </row>
    <row r="352117" ht="15">
      <c r="G352117" t="s">
        <v>2553</v>
      </c>
    </row>
    <row r="352118" ht="15">
      <c r="G352118" t="s">
        <v>2554</v>
      </c>
    </row>
    <row r="352119" ht="15">
      <c r="G352119" t="s">
        <v>2555</v>
      </c>
    </row>
    <row r="352120" ht="15">
      <c r="G352120" t="s">
        <v>2556</v>
      </c>
    </row>
    <row r="352121" ht="15">
      <c r="G352121" t="s">
        <v>2557</v>
      </c>
    </row>
    <row r="352122" ht="15">
      <c r="G352122" t="s">
        <v>2558</v>
      </c>
    </row>
    <row r="352123" ht="15">
      <c r="G352123" t="s">
        <v>2559</v>
      </c>
    </row>
    <row r="352124" ht="15">
      <c r="G352124" t="s">
        <v>2560</v>
      </c>
    </row>
    <row r="352125" ht="15">
      <c r="G352125" t="s">
        <v>2561</v>
      </c>
    </row>
    <row r="352126" ht="15">
      <c r="G352126" t="s">
        <v>2562</v>
      </c>
    </row>
    <row r="352127" ht="15">
      <c r="G352127" t="s">
        <v>2563</v>
      </c>
    </row>
    <row r="352128" ht="15">
      <c r="G352128" t="s">
        <v>2564</v>
      </c>
    </row>
    <row r="352129" ht="15">
      <c r="G352129" t="s">
        <v>2565</v>
      </c>
    </row>
    <row r="352130" ht="15">
      <c r="G352130" t="s">
        <v>2566</v>
      </c>
    </row>
    <row r="352131" ht="15">
      <c r="G352131" t="s">
        <v>2567</v>
      </c>
    </row>
    <row r="352132" ht="15">
      <c r="G352132" t="s">
        <v>2568</v>
      </c>
    </row>
    <row r="352133" ht="15">
      <c r="G352133" t="s">
        <v>2569</v>
      </c>
    </row>
    <row r="352134" ht="15">
      <c r="G352134" t="s">
        <v>2570</v>
      </c>
    </row>
    <row r="352135" ht="15">
      <c r="G352135" t="s">
        <v>2571</v>
      </c>
    </row>
    <row r="352136" ht="15">
      <c r="G352136" t="s">
        <v>2572</v>
      </c>
    </row>
    <row r="352137" ht="15">
      <c r="G352137" t="s">
        <v>2573</v>
      </c>
    </row>
    <row r="352138" ht="15">
      <c r="G352138" t="s">
        <v>2574</v>
      </c>
    </row>
    <row r="352139" ht="15">
      <c r="G352139" t="s">
        <v>2575</v>
      </c>
    </row>
    <row r="352140" ht="15">
      <c r="G352140" t="s">
        <v>2576</v>
      </c>
    </row>
    <row r="352141" ht="15">
      <c r="G352141" t="s">
        <v>2577</v>
      </c>
    </row>
    <row r="352142" ht="15">
      <c r="G352142" t="s">
        <v>2578</v>
      </c>
    </row>
    <row r="352143" ht="15">
      <c r="G352143" t="s">
        <v>2579</v>
      </c>
    </row>
    <row r="352144" ht="15">
      <c r="G352144" t="s">
        <v>2580</v>
      </c>
    </row>
    <row r="352145" ht="15">
      <c r="G352145" t="s">
        <v>2581</v>
      </c>
    </row>
    <row r="352146" ht="15">
      <c r="G352146" t="s">
        <v>2582</v>
      </c>
    </row>
    <row r="352147" ht="15">
      <c r="G352147" t="s">
        <v>2583</v>
      </c>
    </row>
    <row r="352148" ht="15">
      <c r="G352148" t="s">
        <v>2584</v>
      </c>
    </row>
    <row r="352149" ht="15">
      <c r="G352149" t="s">
        <v>2585</v>
      </c>
    </row>
    <row r="352150" ht="15">
      <c r="G352150" t="s">
        <v>2586</v>
      </c>
    </row>
    <row r="352151" ht="15">
      <c r="G352151" t="s">
        <v>2587</v>
      </c>
    </row>
    <row r="352152" ht="15">
      <c r="G352152" t="s">
        <v>2588</v>
      </c>
    </row>
    <row r="352153" ht="15">
      <c r="G352153" t="s">
        <v>2589</v>
      </c>
    </row>
    <row r="352154" ht="15">
      <c r="G352154" t="s">
        <v>2590</v>
      </c>
    </row>
    <row r="352155" ht="15">
      <c r="G352155" t="s">
        <v>2591</v>
      </c>
    </row>
    <row r="352156" ht="15">
      <c r="G352156" t="s">
        <v>2592</v>
      </c>
    </row>
    <row r="352157" ht="15">
      <c r="G352157" t="s">
        <v>2593</v>
      </c>
    </row>
    <row r="352158" ht="15">
      <c r="G352158" t="s">
        <v>2594</v>
      </c>
    </row>
    <row r="352159" ht="15">
      <c r="G352159" t="s">
        <v>2595</v>
      </c>
    </row>
    <row r="352160" ht="15">
      <c r="G352160" t="s">
        <v>2596</v>
      </c>
    </row>
    <row r="352161" ht="15">
      <c r="G352161" t="s">
        <v>2597</v>
      </c>
    </row>
    <row r="352162" ht="15">
      <c r="G352162" t="s">
        <v>2598</v>
      </c>
    </row>
    <row r="352163" ht="15">
      <c r="G352163" t="s">
        <v>2599</v>
      </c>
    </row>
    <row r="352164" ht="15">
      <c r="G352164" t="s">
        <v>2600</v>
      </c>
    </row>
    <row r="352165" ht="15">
      <c r="G352165" t="s">
        <v>2601</v>
      </c>
    </row>
    <row r="352166" ht="15">
      <c r="G352166" t="s">
        <v>2602</v>
      </c>
    </row>
    <row r="352167" ht="15">
      <c r="G352167" t="s">
        <v>2603</v>
      </c>
    </row>
    <row r="352168" ht="15">
      <c r="G352168" t="s">
        <v>2604</v>
      </c>
    </row>
    <row r="352169" ht="15">
      <c r="G352169" t="s">
        <v>2605</v>
      </c>
    </row>
    <row r="352170" ht="15">
      <c r="G352170" t="s">
        <v>2606</v>
      </c>
    </row>
    <row r="352171" ht="15">
      <c r="G352171" t="s">
        <v>2607</v>
      </c>
    </row>
    <row r="352172" ht="15">
      <c r="G352172" t="s">
        <v>2608</v>
      </c>
    </row>
    <row r="352173" ht="15">
      <c r="G352173" t="s">
        <v>2609</v>
      </c>
    </row>
    <row r="352174" ht="15">
      <c r="G352174" t="s">
        <v>2610</v>
      </c>
    </row>
    <row r="352175" ht="15">
      <c r="G352175" t="s">
        <v>2611</v>
      </c>
    </row>
    <row r="352176" ht="15">
      <c r="G352176" t="s">
        <v>2612</v>
      </c>
    </row>
    <row r="352177" ht="15">
      <c r="G352177" t="s">
        <v>2613</v>
      </c>
    </row>
    <row r="352178" ht="15">
      <c r="G352178" t="s">
        <v>2614</v>
      </c>
    </row>
    <row r="352179" ht="15">
      <c r="G352179" t="s">
        <v>2615</v>
      </c>
    </row>
    <row r="352180" ht="15">
      <c r="G352180" t="s">
        <v>2616</v>
      </c>
    </row>
    <row r="352181" ht="15">
      <c r="G352181" t="s">
        <v>2617</v>
      </c>
    </row>
    <row r="352182" ht="15">
      <c r="G352182" t="s">
        <v>2618</v>
      </c>
    </row>
    <row r="352183" ht="15">
      <c r="G352183" t="s">
        <v>2619</v>
      </c>
    </row>
    <row r="352184" ht="15">
      <c r="G352184" t="s">
        <v>2620</v>
      </c>
    </row>
    <row r="352185" ht="15">
      <c r="G352185" t="s">
        <v>2621</v>
      </c>
    </row>
    <row r="352186" ht="15">
      <c r="G352186" t="s">
        <v>2622</v>
      </c>
    </row>
    <row r="352187" ht="15">
      <c r="G352187" t="s">
        <v>2623</v>
      </c>
    </row>
    <row r="352188" ht="15">
      <c r="G352188" t="s">
        <v>2624</v>
      </c>
    </row>
    <row r="352189" ht="15">
      <c r="G352189" t="s">
        <v>2625</v>
      </c>
    </row>
    <row r="352190" ht="15">
      <c r="G352190" t="s">
        <v>2626</v>
      </c>
    </row>
    <row r="352191" ht="15">
      <c r="G352191" t="s">
        <v>2627</v>
      </c>
    </row>
    <row r="352192" ht="15">
      <c r="G352192" t="s">
        <v>2628</v>
      </c>
    </row>
    <row r="352193" ht="15">
      <c r="G352193" t="s">
        <v>2629</v>
      </c>
    </row>
    <row r="352194" ht="15">
      <c r="G352194" t="s">
        <v>2630</v>
      </c>
    </row>
    <row r="352195" ht="15">
      <c r="G352195" t="s">
        <v>2631</v>
      </c>
    </row>
    <row r="352196" ht="15">
      <c r="G352196" t="s">
        <v>2632</v>
      </c>
    </row>
    <row r="352197" ht="15">
      <c r="G352197" t="s">
        <v>2633</v>
      </c>
    </row>
    <row r="352198" ht="15">
      <c r="G352198" t="s">
        <v>2634</v>
      </c>
    </row>
    <row r="352199" ht="15">
      <c r="G352199" t="s">
        <v>2635</v>
      </c>
    </row>
    <row r="352200" ht="15">
      <c r="G352200" t="s">
        <v>2636</v>
      </c>
    </row>
    <row r="352201" ht="15">
      <c r="G352201" t="s">
        <v>2637</v>
      </c>
    </row>
    <row r="352202" ht="15">
      <c r="G352202" t="s">
        <v>2638</v>
      </c>
    </row>
    <row r="352203" ht="15">
      <c r="G352203" t="s">
        <v>2639</v>
      </c>
    </row>
    <row r="352204" ht="15">
      <c r="G352204" t="s">
        <v>2640</v>
      </c>
    </row>
    <row r="352205" ht="15">
      <c r="G352205" t="s">
        <v>2641</v>
      </c>
    </row>
    <row r="352206" ht="15">
      <c r="G352206" t="s">
        <v>2642</v>
      </c>
    </row>
    <row r="352207" ht="15">
      <c r="G352207" t="s">
        <v>2643</v>
      </c>
    </row>
    <row r="352208" ht="15">
      <c r="G352208" t="s">
        <v>2644</v>
      </c>
    </row>
    <row r="352209" ht="15">
      <c r="G352209" t="s">
        <v>2645</v>
      </c>
    </row>
    <row r="352210" ht="15">
      <c r="G352210" t="s">
        <v>2646</v>
      </c>
    </row>
    <row r="352211" ht="15">
      <c r="G352211" t="s">
        <v>2647</v>
      </c>
    </row>
    <row r="352212" ht="15">
      <c r="G352212" t="s">
        <v>2648</v>
      </c>
    </row>
    <row r="352213" ht="15">
      <c r="G352213" t="s">
        <v>2649</v>
      </c>
    </row>
    <row r="352214" ht="15">
      <c r="G352214" t="s">
        <v>2650</v>
      </c>
    </row>
    <row r="352215" ht="15">
      <c r="G352215" t="s">
        <v>2651</v>
      </c>
    </row>
    <row r="352216" ht="15">
      <c r="G352216" t="s">
        <v>2652</v>
      </c>
    </row>
    <row r="352217" ht="15">
      <c r="G352217" t="s">
        <v>2653</v>
      </c>
    </row>
    <row r="352218" ht="15">
      <c r="G352218" t="s">
        <v>2654</v>
      </c>
    </row>
    <row r="352219" ht="15">
      <c r="G352219" t="s">
        <v>2655</v>
      </c>
    </row>
    <row r="352220" ht="15">
      <c r="G352220" t="s">
        <v>2656</v>
      </c>
    </row>
    <row r="352221" ht="15">
      <c r="G352221" t="s">
        <v>2657</v>
      </c>
    </row>
    <row r="352222" ht="15">
      <c r="G352222" t="s">
        <v>2658</v>
      </c>
    </row>
    <row r="352223" ht="15">
      <c r="G352223" t="s">
        <v>2659</v>
      </c>
    </row>
    <row r="352224" ht="15">
      <c r="G352224" t="s">
        <v>2660</v>
      </c>
    </row>
    <row r="352225" ht="15">
      <c r="G352225" t="s">
        <v>2661</v>
      </c>
    </row>
    <row r="352226" ht="15">
      <c r="G352226" t="s">
        <v>2662</v>
      </c>
    </row>
    <row r="352227" ht="15">
      <c r="G352227" t="s">
        <v>2663</v>
      </c>
    </row>
    <row r="352228" ht="15">
      <c r="G352228" t="s">
        <v>2664</v>
      </c>
    </row>
    <row r="352229" ht="15">
      <c r="G352229" t="s">
        <v>2665</v>
      </c>
    </row>
    <row r="352230" ht="15">
      <c r="G352230" t="s">
        <v>2666</v>
      </c>
    </row>
    <row r="352231" ht="15">
      <c r="G352231" t="s">
        <v>2667</v>
      </c>
    </row>
    <row r="352232" ht="15">
      <c r="G352232" t="s">
        <v>2668</v>
      </c>
    </row>
    <row r="352233" ht="15">
      <c r="G352233" t="s">
        <v>2669</v>
      </c>
    </row>
    <row r="352234" ht="15">
      <c r="G352234" t="s">
        <v>2670</v>
      </c>
    </row>
    <row r="352235" ht="15">
      <c r="G352235" t="s">
        <v>2671</v>
      </c>
    </row>
    <row r="352236" ht="15">
      <c r="G352236" t="s">
        <v>2672</v>
      </c>
    </row>
    <row r="352237" ht="15">
      <c r="G352237" t="s">
        <v>2673</v>
      </c>
    </row>
    <row r="352238" ht="15">
      <c r="G352238" t="s">
        <v>2674</v>
      </c>
    </row>
    <row r="352239" ht="15">
      <c r="G352239" t="s">
        <v>2675</v>
      </c>
    </row>
    <row r="352240" ht="15">
      <c r="G352240" t="s">
        <v>2676</v>
      </c>
    </row>
    <row r="352241" ht="15">
      <c r="G352241" t="s">
        <v>2677</v>
      </c>
    </row>
    <row r="352242" ht="15">
      <c r="G352242" t="s">
        <v>2678</v>
      </c>
    </row>
    <row r="352243" ht="15">
      <c r="G352243" t="s">
        <v>2679</v>
      </c>
    </row>
    <row r="352244" ht="15">
      <c r="G352244" t="s">
        <v>2680</v>
      </c>
    </row>
    <row r="352245" ht="15">
      <c r="G352245" t="s">
        <v>2681</v>
      </c>
    </row>
    <row r="352246" ht="15">
      <c r="G352246" t="s">
        <v>2682</v>
      </c>
    </row>
    <row r="352247" ht="15">
      <c r="G352247" t="s">
        <v>2683</v>
      </c>
    </row>
    <row r="352248" ht="15">
      <c r="G352248" t="s">
        <v>2684</v>
      </c>
    </row>
    <row r="352249" ht="15">
      <c r="G352249" t="s">
        <v>2685</v>
      </c>
    </row>
    <row r="352250" ht="15">
      <c r="G352250" t="s">
        <v>2686</v>
      </c>
    </row>
    <row r="352251" ht="15">
      <c r="G352251" t="s">
        <v>2687</v>
      </c>
    </row>
    <row r="352252" ht="15">
      <c r="G352252" t="s">
        <v>2688</v>
      </c>
    </row>
    <row r="352253" ht="15">
      <c r="G352253" t="s">
        <v>2689</v>
      </c>
    </row>
    <row r="352254" ht="15">
      <c r="G352254" t="s">
        <v>2690</v>
      </c>
    </row>
    <row r="352255" ht="15">
      <c r="G352255" t="s">
        <v>2691</v>
      </c>
    </row>
    <row r="352256" ht="15">
      <c r="G352256" t="s">
        <v>2692</v>
      </c>
    </row>
    <row r="352257" ht="15">
      <c r="G352257" t="s">
        <v>2693</v>
      </c>
    </row>
    <row r="352258" ht="15">
      <c r="G352258" t="s">
        <v>2694</v>
      </c>
    </row>
    <row r="352259" ht="15">
      <c r="G352259" t="s">
        <v>2695</v>
      </c>
    </row>
    <row r="352260" ht="15">
      <c r="G352260" t="s">
        <v>2696</v>
      </c>
    </row>
    <row r="352261" ht="15">
      <c r="G352261" t="s">
        <v>2697</v>
      </c>
    </row>
    <row r="352262" ht="15">
      <c r="G352262" t="s">
        <v>2698</v>
      </c>
    </row>
    <row r="352263" ht="15">
      <c r="G352263" t="s">
        <v>2699</v>
      </c>
    </row>
    <row r="352264" ht="15">
      <c r="G352264" t="s">
        <v>2700</v>
      </c>
    </row>
    <row r="352265" ht="15">
      <c r="G352265" t="s">
        <v>2701</v>
      </c>
    </row>
    <row r="352266" ht="15">
      <c r="G352266" t="s">
        <v>2702</v>
      </c>
    </row>
    <row r="352267" ht="15">
      <c r="G352267" t="s">
        <v>2703</v>
      </c>
    </row>
    <row r="352268" ht="15">
      <c r="G352268" t="s">
        <v>2704</v>
      </c>
    </row>
    <row r="352269" ht="15">
      <c r="G352269" t="s">
        <v>2705</v>
      </c>
    </row>
    <row r="352270" ht="15">
      <c r="G352270" t="s">
        <v>2706</v>
      </c>
    </row>
    <row r="352271" ht="15">
      <c r="G352271" t="s">
        <v>2707</v>
      </c>
    </row>
    <row r="352272" ht="15">
      <c r="G352272" t="s">
        <v>2708</v>
      </c>
    </row>
    <row r="352273" ht="15">
      <c r="G352273" t="s">
        <v>2709</v>
      </c>
    </row>
    <row r="352274" ht="15">
      <c r="G352274" t="s">
        <v>2710</v>
      </c>
    </row>
    <row r="352275" ht="15">
      <c r="G352275" t="s">
        <v>2711</v>
      </c>
    </row>
    <row r="352276" ht="15">
      <c r="G352276" t="s">
        <v>2712</v>
      </c>
    </row>
    <row r="352277" ht="15">
      <c r="G352277" t="s">
        <v>2713</v>
      </c>
    </row>
    <row r="352278" ht="15">
      <c r="G352278" t="s">
        <v>2714</v>
      </c>
    </row>
    <row r="352279" ht="15">
      <c r="G352279" t="s">
        <v>2715</v>
      </c>
    </row>
    <row r="352280" ht="15">
      <c r="G352280" t="s">
        <v>2716</v>
      </c>
    </row>
    <row r="352281" ht="15">
      <c r="G352281" t="s">
        <v>2717</v>
      </c>
    </row>
    <row r="352282" ht="15">
      <c r="G352282" t="s">
        <v>2718</v>
      </c>
    </row>
    <row r="352283" ht="15">
      <c r="G352283" t="s">
        <v>2719</v>
      </c>
    </row>
    <row r="352284" ht="15">
      <c r="G352284" t="s">
        <v>2720</v>
      </c>
    </row>
    <row r="352285" ht="15">
      <c r="G352285" t="s">
        <v>2721</v>
      </c>
    </row>
    <row r="352286" ht="15">
      <c r="G352286" t="s">
        <v>2722</v>
      </c>
    </row>
    <row r="352287" ht="15">
      <c r="G352287" t="s">
        <v>2723</v>
      </c>
    </row>
    <row r="352288" ht="15">
      <c r="G352288" t="s">
        <v>2724</v>
      </c>
    </row>
    <row r="352289" ht="15">
      <c r="G352289" t="s">
        <v>2725</v>
      </c>
    </row>
    <row r="352290" ht="15">
      <c r="G352290" t="s">
        <v>2726</v>
      </c>
    </row>
    <row r="352291" ht="15">
      <c r="G352291" t="s">
        <v>2727</v>
      </c>
    </row>
    <row r="352292" ht="15">
      <c r="G352292" t="s">
        <v>2728</v>
      </c>
    </row>
    <row r="352293" ht="15">
      <c r="G352293" t="s">
        <v>2729</v>
      </c>
    </row>
    <row r="352294" ht="15">
      <c r="G352294" t="s">
        <v>2730</v>
      </c>
    </row>
    <row r="352295" ht="15">
      <c r="G352295" t="s">
        <v>2731</v>
      </c>
    </row>
    <row r="352296" ht="15">
      <c r="G352296" t="s">
        <v>2732</v>
      </c>
    </row>
    <row r="352297" ht="15">
      <c r="G352297" t="s">
        <v>2733</v>
      </c>
    </row>
    <row r="352298" ht="15">
      <c r="G352298" t="s">
        <v>2734</v>
      </c>
    </row>
    <row r="352299" ht="15">
      <c r="G352299" t="s">
        <v>2735</v>
      </c>
    </row>
    <row r="352300" ht="15">
      <c r="G352300" t="s">
        <v>2736</v>
      </c>
    </row>
    <row r="352301" ht="15">
      <c r="G352301" t="s">
        <v>2737</v>
      </c>
    </row>
    <row r="352302" ht="15">
      <c r="G352302" t="s">
        <v>2738</v>
      </c>
    </row>
    <row r="352303" ht="15">
      <c r="G352303" t="s">
        <v>2739</v>
      </c>
    </row>
    <row r="352304" ht="15">
      <c r="G352304" t="s">
        <v>2740</v>
      </c>
    </row>
    <row r="352305" ht="15">
      <c r="G352305" t="s">
        <v>2741</v>
      </c>
    </row>
    <row r="352306" ht="15">
      <c r="G352306" t="s">
        <v>2742</v>
      </c>
    </row>
    <row r="352307" ht="15">
      <c r="G352307" t="s">
        <v>2743</v>
      </c>
    </row>
    <row r="352308" ht="15">
      <c r="G352308" t="s">
        <v>2744</v>
      </c>
    </row>
    <row r="352309" ht="15">
      <c r="G352309" t="s">
        <v>2745</v>
      </c>
    </row>
    <row r="352310" ht="15">
      <c r="G352310" t="s">
        <v>2746</v>
      </c>
    </row>
    <row r="352311" ht="15">
      <c r="G352311" t="s">
        <v>2747</v>
      </c>
    </row>
    <row r="352312" ht="15">
      <c r="G352312" t="s">
        <v>2748</v>
      </c>
    </row>
    <row r="352313" ht="15">
      <c r="G352313" t="s">
        <v>2749</v>
      </c>
    </row>
    <row r="352314" ht="15">
      <c r="G352314" t="s">
        <v>2750</v>
      </c>
    </row>
    <row r="352315" ht="15">
      <c r="G352315" t="s">
        <v>2751</v>
      </c>
    </row>
    <row r="352316" ht="15">
      <c r="G352316" t="s">
        <v>2752</v>
      </c>
    </row>
    <row r="352317" ht="15">
      <c r="G352317" t="s">
        <v>2753</v>
      </c>
    </row>
    <row r="352318" ht="15">
      <c r="G352318" t="s">
        <v>2754</v>
      </c>
    </row>
    <row r="352319" ht="15">
      <c r="G352319" t="s">
        <v>2755</v>
      </c>
    </row>
    <row r="352320" ht="15">
      <c r="G352320" t="s">
        <v>2756</v>
      </c>
    </row>
    <row r="352321" ht="15">
      <c r="G352321" t="s">
        <v>2757</v>
      </c>
    </row>
    <row r="352322" ht="15">
      <c r="G352322" t="s">
        <v>2758</v>
      </c>
    </row>
    <row r="352323" ht="15">
      <c r="G352323" t="s">
        <v>2759</v>
      </c>
    </row>
    <row r="352324" ht="15">
      <c r="G352324" t="s">
        <v>2760</v>
      </c>
    </row>
    <row r="352325" ht="15">
      <c r="G352325" t="s">
        <v>2761</v>
      </c>
    </row>
    <row r="352326" ht="15">
      <c r="G352326" t="s">
        <v>2762</v>
      </c>
    </row>
    <row r="352327" ht="15">
      <c r="G352327" t="s">
        <v>2763</v>
      </c>
    </row>
    <row r="352328" ht="15">
      <c r="G352328" t="s">
        <v>2764</v>
      </c>
    </row>
    <row r="352329" ht="15">
      <c r="G352329" t="s">
        <v>2765</v>
      </c>
    </row>
    <row r="352330" ht="15">
      <c r="G352330" t="s">
        <v>2766</v>
      </c>
    </row>
    <row r="352331" ht="15">
      <c r="G352331" t="s">
        <v>2767</v>
      </c>
    </row>
    <row r="352332" ht="15">
      <c r="G352332" t="s">
        <v>2768</v>
      </c>
    </row>
    <row r="352333" ht="15">
      <c r="G352333" t="s">
        <v>2769</v>
      </c>
    </row>
    <row r="352334" ht="15">
      <c r="G352334" t="s">
        <v>2770</v>
      </c>
    </row>
    <row r="352335" ht="15">
      <c r="G352335" t="s">
        <v>2771</v>
      </c>
    </row>
    <row r="352336" ht="15">
      <c r="G352336" t="s">
        <v>2772</v>
      </c>
    </row>
    <row r="352337" ht="15">
      <c r="G352337" t="s">
        <v>2773</v>
      </c>
    </row>
    <row r="352338" ht="15">
      <c r="G352338" t="s">
        <v>2774</v>
      </c>
    </row>
    <row r="352339" ht="15">
      <c r="G352339" t="s">
        <v>2775</v>
      </c>
    </row>
    <row r="352340" ht="15">
      <c r="G352340" t="s">
        <v>2776</v>
      </c>
    </row>
    <row r="352341" ht="15">
      <c r="G352341" t="s">
        <v>2777</v>
      </c>
    </row>
    <row r="352342" ht="15">
      <c r="G352342" t="s">
        <v>2778</v>
      </c>
    </row>
    <row r="352343" ht="15">
      <c r="G352343" t="s">
        <v>2779</v>
      </c>
    </row>
    <row r="352344" ht="15">
      <c r="G352344" t="s">
        <v>2780</v>
      </c>
    </row>
    <row r="352345" ht="15">
      <c r="G352345" t="s">
        <v>2781</v>
      </c>
    </row>
    <row r="352346" ht="15">
      <c r="G352346" t="s">
        <v>2782</v>
      </c>
    </row>
    <row r="352347" ht="15">
      <c r="G352347" t="s">
        <v>2783</v>
      </c>
    </row>
    <row r="352348" ht="15">
      <c r="G352348" t="s">
        <v>2784</v>
      </c>
    </row>
    <row r="352349" ht="15">
      <c r="G352349" t="s">
        <v>2785</v>
      </c>
    </row>
    <row r="352350" ht="15">
      <c r="G352350" t="s">
        <v>2786</v>
      </c>
    </row>
    <row r="352351" ht="15">
      <c r="G352351" t="s">
        <v>2787</v>
      </c>
    </row>
    <row r="352352" ht="15">
      <c r="G352352" t="s">
        <v>2788</v>
      </c>
    </row>
    <row r="352353" ht="15">
      <c r="G352353" t="s">
        <v>2789</v>
      </c>
    </row>
    <row r="352354" ht="15">
      <c r="G352354" t="s">
        <v>2790</v>
      </c>
    </row>
    <row r="352355" ht="15">
      <c r="G352355" t="s">
        <v>2791</v>
      </c>
    </row>
    <row r="352356" ht="15">
      <c r="G352356" t="s">
        <v>2792</v>
      </c>
    </row>
    <row r="352357" ht="15">
      <c r="G352357" t="s">
        <v>2793</v>
      </c>
    </row>
    <row r="352358" ht="15">
      <c r="G352358" t="s">
        <v>2794</v>
      </c>
    </row>
    <row r="352359" ht="15">
      <c r="G352359" t="s">
        <v>2795</v>
      </c>
    </row>
    <row r="352360" ht="15">
      <c r="G352360" t="s">
        <v>2796</v>
      </c>
    </row>
    <row r="352361" ht="15">
      <c r="G352361" t="s">
        <v>2797</v>
      </c>
    </row>
    <row r="352362" ht="15">
      <c r="G352362" t="s">
        <v>2798</v>
      </c>
    </row>
    <row r="352363" ht="15">
      <c r="G352363" t="s">
        <v>2799</v>
      </c>
    </row>
    <row r="352364" ht="15">
      <c r="G352364" t="s">
        <v>2800</v>
      </c>
    </row>
    <row r="352365" ht="15">
      <c r="G352365" t="s">
        <v>2801</v>
      </c>
    </row>
  </sheetData>
  <protectedRanges>
    <protectedRange sqref="P40" name="Rango1_2_4_1_1_1_1"/>
    <protectedRange sqref="Q40" name="Rango1_2_4_1_2_1_1"/>
    <protectedRange sqref="P45" name="Rango1_2_6_1_1_1_1"/>
    <protectedRange sqref="Q45" name="Rango1_2_6_1_2_1_1"/>
    <protectedRange sqref="P49" name="Rango1_2_8_1_1_1"/>
    <protectedRange sqref="Q49" name="Rango1_2_8_1_2_1"/>
    <protectedRange sqref="P110" name="Rango1_2_22_1_1_1"/>
    <protectedRange sqref="Q110" name="Rango1_2_22_1_2_1"/>
    <protectedRange sqref="P135" name="Rango1_2_19_1_1_1"/>
    <protectedRange sqref="Q135" name="Rango1_2_19_1_2_1"/>
    <protectedRange sqref="P139" name="Rango1_2_3_1_1_1"/>
    <protectedRange sqref="Q139" name="Rango1_2_3_1_2_1"/>
  </protectedRanges>
  <mergeCells count="1">
    <mergeCell ref="B8:Y8"/>
  </mergeCells>
  <dataValidations count="29" xWindow="992" yWindow="716">
    <dataValidation type="list" allowBlank="1" showInputMessage="1" showErrorMessage="1" promptTitle="Seleccione un elemento de la lista" prompt=" Campo OBLIGATORIO; Si selecciona NO por favor describa máximo 290 Caracteres la justificación del porque no tiene información" errorTitle="Entrada no válida" error="Por favor seleccione un elemento de la lista" sqref="C11:C207">
      <formula1>$A$351198:$A$351200</formula1>
    </dataValidation>
    <dataValidation type="list" allowBlank="1" showInputMessage="1" showErrorMessage="1" promptTitle="Seleccione un elemento de la lista" prompt=" Seleccione de la lista  la etapa actual a la fecha de corte en la que se encuentra el proceso judicial." errorTitle="Entrada no válida" error="Por favor seleccione un elemento de la lista" sqref="O11 O15:O207">
      <formula1>$H$351198:$H$351203</formula1>
    </dataValidation>
    <dataValidation type="whole" allowBlank="1" showInputMessage="1" showErrorMessage="1" promptTitle="Escriba un número entero en esta casilla" prompt=" Registre en pesos el valor vigente a la fecha de corte que la entidad llevó a su contabilidad como provisión para el pago de una eventual condena, dentro del proceso judicial. Si el proceso es a favor registre cero (0)." errorTitle="Entrada no válida" error="Por favor escriba un número entero" sqref="R87 R93 R95 R97 R125 R127:R128 R153:R159 R161:R163 R105:R107 R111:R113 R130:R151 R171:R179">
      <formula1>-9223372036854770000</formula1>
      <formula2>9223372036854770000</formula2>
    </dataValidation>
    <dataValidation type="date" allowBlank="1" showInputMessage="1" promptTitle="Ingrese una fecha (AAAA/MM/DD)" prompt=" Registre la fecha en la que se profirió la sentencia o la actuación catalogada como forma de terminación anticipada, que pusieron fin al proceso judicial" errorTitle="Entrada no válida" error="Por favor escriba una fecha válida (AAAA/MM/DD)" sqref="T11:T27 T29:T207">
      <formula1>1</formula1>
      <formula2>401769</formula2>
    </dataValidation>
    <dataValidation type="whole" allowBlank="1" showInputMessage="1" showErrorMessage="1" promptTitle="Escriba un número entero en esta casilla" prompt=" Registre en pesos el valor del fallo o sentencia del proceso.  Si aun no ha sido fallado registre cero (0)" errorTitle="Entrada no válida" error="Por favor escriba un número entero" sqref="V11">
      <formula1>-9223372036854770000</formula1>
      <formula2>9223372036854770000</formula2>
    </dataValidation>
    <dataValidation type="whole" allowBlank="1" showInputMessage="1" showErrorMessage="1"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errorTitle="Entrada no válida" error="Por favor escriba un número entero" sqref="Y11 W11:X207 Y38 Y45:Y46 Y55:Y57 Y75 Y88 Y97 Y108 Y113 Y117 Y129 Y134:Y135 Y139 Y143 Y163 Y167 Y172">
      <formula1>-9223372036854770000</formula1>
      <formula2>9223372036854770000</formula2>
    </dataValidation>
    <dataValidation type="textLength" allowBlank="1" showInputMessage="1" promptTitle="Cualquier contenido Maximo 290 Caracteres" prompt=" Si seleccionó NO en la Columna 2, en máximo 290 caracteres indique porque no tiene información." error="Escriba un texto  Maximo 290 Caracteres" sqref="D11:D207">
      <formula1>0</formula1>
      <formula2>290</formula2>
    </dataValidation>
    <dataValidation type="textLength" allowBlank="1" showInputMessage="1" promptTitle="Cualquier contenido Maximo 290 Caracteres" prompt=" Si seleccionó la opción NO de la columna anterior, describa brevemente las razones por las cuales no dispone de información para este formulario en el período de reporte." error="Escriba un texto  Maximo 290 Caracteres" sqref="V12:V21 V66:V73 V81 V83:V87 V92:V95 V97 V153:V159 V161:V163 V109:V128 V102:V107 V171:V180 V130:V151 V23:V61 U104">
      <formula1>0</formula1>
      <formula2>290</formula2>
    </dataValidation>
    <dataValidation type="list" allowBlank="1" showInputMessage="1" showErrorMessage="1" promptTitle="Seleccione un elemento de la lista" prompt=" Seleccionar de la lista el sentido del fallo, contenido en la sentencia que puso fin al proceso judicia" errorTitle="Entrada no válida" error="Por favor seleccione un elemento de la lista" sqref="U144">
      <formula1>$J$351172:$J$351174</formula1>
    </dataValidation>
    <dataValidation type="decimal" allowBlank="1" showInputMessage="1" showErrorMessage="1" promptTitle="Escriba un número en esta casilla" prompt=" Registre en PESOS el valor de la estimación razonada de la cuantia establecida, SIN PUNTOS NI COMAS. De lo contrario registre 0 (CERO)." errorTitle="Entrada no válida" error="Por favor escriba un número" sqref="R18 R28 R37 R46">
      <formula1>-2147483647</formula1>
      <formula2>2147483647</formula2>
    </dataValidation>
    <dataValidation type="list" allowBlank="1" showInputMessage="1" showErrorMessage="1" promptTitle="Seleccione un elemento de la lista" prompt=" Seleccione de la lista  la etapa actual a la fecha de corte en la que se encuentra el proceso judicial." errorTitle="Entrada no válida" error="Por favor seleccione un elemento de la lista" sqref="O12:O14">
      <formula1>$H$351004:$H$351009</formula1>
    </dataValidation>
    <dataValidation type="textLength" allowBlank="1" showInputMessage="1" promptTitle="Cualquier contenido Maximo 390 Caracteres" prompt=" Registre nombres y apellidos COMPLETOS del apoderado que adelanta el proceso. (MÀX. 390 CARACTERES)" error="Escriba un texto  Maximo 390 Caracteres" sqref="K11:K207">
      <formula1>0</formula1>
      <formula2>390</formula2>
    </dataValidation>
    <dataValidation type="textLength" allowBlank="1" showInputMessage="1" promptTitle="Cualquier contenido Maximo 390 Caracteres" prompt=" Registre el nombre de la persona natural o jurídica ya sea como Demandante o como Demandado, dependiendo de la condición del proceso. (MÁX. 390 CARACTERES)" error="Escriba un texto  Maximo 390 Caracteres" sqref="L171:L180 L81 L23:L73 L92:L95 L97 L130:L151 L153:L159 L182:L183 L11:L21 L102:L107 L83:L87 L109:L128 L161:L163">
      <formula1>0</formula1>
      <formula2>390</formula2>
    </dataValidation>
    <dataValidation type="list" allowBlank="1" showInputMessage="1" showErrorMessage="1" promptTitle="Seleccione un elemento de la lista" prompt=" Seleccionar la acción judicial impetrada" errorTitle="Entrada no válida" error="Por favor seleccione un elemento de la lista" sqref="H81">
      <formula1>$C$351173:$C$351284</formula1>
    </dataValidation>
    <dataValidation type="list" allowBlank="1" showInputMessage="1" showErrorMessage="1" promptTitle="Seleccione un elemento de la lista" prompt=" Seleccione la ciudad del despacho judicial en el que se encuentra actualmente el proceso judicial" errorTitle="Entrada no válida" error="Por favor seleccione un elemento de la lista" sqref="N182 N185 N191 N200">
      <formula1>$G$351172:$G$352339</formula1>
    </dataValidation>
    <dataValidation type="list" allowBlank="1" showInputMessage="1" showErrorMessage="1" promptTitle="Seleccione un elemento de la lista" prompt=" Seleccionar la acción judicial impetrada" errorTitle="Entrada no válida" error="Por favor seleccione un elemento de la lista" sqref="H148">
      <formula1>$C$351172:$C$351283</formula1>
    </dataValidation>
    <dataValidation type="date" allowBlank="1" showInputMessage="1" promptTitle="Ingrese una fecha (AAAA/MM/DD)" prompt=" Registre la fecha en que se ADMITIÓ la demanda y se dió incio al proceso. (FORMATO AAAA/MM/DD)" errorTitle="Entrada no válida" error="Por favor escriba una fecha válida (AAAA/MM/DD)" sqref="F11:F21 F66:F73 F81 F83:F87 F92:F95 F97 F153:F159 F161:F163 F23:F61 F102:F107 F109:F128 F130:F151 F171:F179">
      <formula1>1</formula1>
      <formula2>401769</formula2>
    </dataValidation>
    <dataValidation type="textLength" allowBlank="1" showInputMessage="1" promptTitle="Cualquier contenido Maximo 24 Caracteres" prompt=" Registre EN NÚMERO los veintitrés (23) dígitos asignados al proceso por la RAMA JUDICIAL, colocando ÚNICAMENTE comilla simple o apóstrofe ( ' ) AL INICIO del número." error="Escriba un texto  Maximo 24 Caracteres" sqref="E157">
      <formula1>0</formula1>
      <formula2>24</formula2>
    </dataValidation>
    <dataValidation type="textLength" allowBlank="1" showInputMessage="1" promptTitle="Cualquier contenido" error="Escriba un texto " sqref="Y59:Y61">
      <formula1>0</formula1>
      <formula2>3500</formula2>
    </dataValidation>
    <dataValidation type="textLength" allowBlank="1" showInputMessage="1" promptTitle="Cualquier contenido Maximo 23 Caracteres" prompt=" Registre  el número de veintitrés (23) dígitos del Código Único del proceso asignado por el despacho judicial." error="Escriba un texto  Maximo 23 Caracteres" sqref="E11">
      <formula1>0</formula1>
      <formula2>23</formula2>
    </dataValidation>
    <dataValidation type="list" allowBlank="1" showInputMessage="1" showErrorMessage="1" promptTitle="Seleccione un elemento de la lista" prompt=" Seleccionar la calidad en que actua la Entidad" errorTitle="Entrada no válida" error="Por favor seleccione un elemento de la lista" sqref="I11:I207">
      <formula1>$D$351002:$D$351013</formula1>
    </dataValidation>
    <dataValidation type="list" allowBlank="1" showInputMessage="1" showErrorMessage="1" promptTitle="Seleccione un elemento de la lista" prompt=" Seleccionar de la lista el sentido del fallo, contenido en la sentencia que puso fin al proceso judicia" errorTitle="Entrada no válida" error="Por favor seleccione un elemento de la lista" sqref="U105:U143 U145:U207 U11:U103">
      <formula1>$J$351002:$J$351004</formula1>
    </dataValidation>
    <dataValidation type="list" allowBlank="1" showInputMessage="1" showErrorMessage="1" promptTitle="Seleccione un elemento de la lista" prompt=" Seleccione de la lista si el proceso judicial se encuentra activo o terminado" errorTitle="Entrada no válida" error="Por favor seleccione un elemento de la lista" sqref="S11:S207">
      <formula1>$I$351002:$I$351004</formula1>
    </dataValidation>
    <dataValidation type="list" allowBlank="1" showInputMessage="1" showErrorMessage="1" promptTitle="Seleccione un elemento de la lista" prompt=" Seleccione la Jurisdicción de la Acción impetrada" errorTitle="Entrada no válida" error="Por favor seleccione un elemento de la lista" sqref="G11:G207">
      <formula1>$B$351198:$B$351200</formula1>
    </dataValidation>
    <dataValidation type="list" allowBlank="1" showInputMessage="1" showErrorMessage="1" promptTitle="Seleccione un elemento de la lista" prompt=" Seleccionar si el apoderado actual de la Entidad es funcionario o contratista." errorTitle="Entrada no válida" error="Por favor seleccione un elemento de la lista" sqref="J11:J207">
      <formula1>$E$351198:$E$351200</formula1>
    </dataValidation>
    <dataValidation type="list" allowBlank="1" showInputMessage="1" showErrorMessage="1" promptTitle="Seleccione un elemento de la lista" prompt=" Departamento del despacho judicial en el que se encuentra actualmente el proceso judicial" errorTitle="Entrada no válida" error="Por favor seleccione un elemento de la lista" sqref="M11:M207">
      <formula1>$F$351198:$F$351230</formula1>
    </dataValidation>
    <dataValidation type="list" allowBlank="1" showInputMessage="1" showErrorMessage="1" promptTitle="Seleccione un elemento de la lista" prompt=" Seleccione la ciudad del despacho judicial en el que se encuentra actualmente el proceso judicial" errorTitle="Entrada no válida" error="Por favor seleccione un elemento de la lista" sqref="N11:N181 N183:N184 N186:N190 N192:N199 N201:N207">
      <formula1>$G$351198:$G$352365</formula1>
    </dataValidation>
    <dataValidation type="list" allowBlank="1" showInputMessage="1" showErrorMessage="1" promptTitle="Seleccione un elemento de la lista" prompt=" Seleccionar la acción judicial impetrada" errorTitle="Entrada no válida" error="Por favor seleccione un elemento de la lista" sqref="H11:H80 H82:H147 H149:H170 H172 H179:H207">
      <formula1>$C$351198:$C$351310</formula1>
    </dataValidation>
    <dataValidation type="list" allowBlank="1" showInputMessage="1" showErrorMessage="1" promptTitle="Seleccione un elemento de la lista" prompt=" Seleccionar la acción judicial impetrada" errorTitle="Entrada no válida" error="Por favor seleccione un elemento de la lista" sqref="H171 H173:H177 H178">
      <formula1>$C$351198:$C$351309</formula1>
    </dataValidation>
  </dataValidation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topLeftCell="D1">
      <selection activeCell="D18" sqref="D18"/>
    </sheetView>
  </sheetViews>
  <sheetFormatPr defaultColWidth="9.140625" defaultRowHeight="15"/>
  <cols>
    <col min="2" max="2" width="58.00390625" style="0" customWidth="1"/>
    <col min="3" max="3" width="23.00390625" style="0" customWidth="1"/>
    <col min="4" max="4" width="85.00390625" style="0" customWidth="1"/>
    <col min="5" max="5" width="21.00390625" style="0" customWidth="1"/>
    <col min="6" max="6" width="83.00390625" style="0" customWidth="1"/>
    <col min="8" max="256" width="8.00390625" style="0" hidden="1" customWidth="1"/>
  </cols>
  <sheetData>
    <row r="1" spans="2:4" ht="15">
      <c r="B1" s="1" t="s">
        <v>0</v>
      </c>
      <c r="C1" s="1">
        <v>51</v>
      </c>
      <c r="D1" s="1" t="s">
        <v>1</v>
      </c>
    </row>
    <row r="2" spans="2:4" ht="15">
      <c r="B2" s="1" t="s">
        <v>2</v>
      </c>
      <c r="C2" s="1">
        <v>451</v>
      </c>
      <c r="D2" s="1" t="s">
        <v>2802</v>
      </c>
    </row>
    <row r="3" spans="2:3" ht="15">
      <c r="B3" s="1" t="s">
        <v>4</v>
      </c>
      <c r="C3" s="1">
        <v>1</v>
      </c>
    </row>
    <row r="4" spans="2:3" ht="15">
      <c r="B4" s="1" t="s">
        <v>5</v>
      </c>
      <c r="C4" s="1">
        <v>88</v>
      </c>
    </row>
    <row r="5" spans="2:3" ht="15">
      <c r="B5" s="1" t="s">
        <v>6</v>
      </c>
      <c r="C5" s="5">
        <v>43465</v>
      </c>
    </row>
    <row r="6" spans="2:4" ht="15">
      <c r="B6" s="1" t="s">
        <v>7</v>
      </c>
      <c r="C6" s="1">
        <v>12</v>
      </c>
      <c r="D6" s="1" t="s">
        <v>8</v>
      </c>
    </row>
    <row r="8" spans="1:6" ht="15">
      <c r="A8" s="1" t="s">
        <v>47</v>
      </c>
      <c r="B8" s="110" t="s">
        <v>2803</v>
      </c>
      <c r="C8" s="111"/>
      <c r="D8" s="111"/>
      <c r="E8" s="111"/>
      <c r="F8" s="111"/>
    </row>
    <row r="9" spans="3:6" ht="15">
      <c r="C9" s="1">
        <v>3</v>
      </c>
      <c r="D9" s="1">
        <v>4</v>
      </c>
      <c r="E9" s="1">
        <v>7</v>
      </c>
      <c r="F9" s="1">
        <v>8</v>
      </c>
    </row>
    <row r="10" spans="3:6" ht="15">
      <c r="C10" s="1" t="s">
        <v>2804</v>
      </c>
      <c r="D10" s="1" t="s">
        <v>2805</v>
      </c>
      <c r="E10" s="1" t="s">
        <v>2806</v>
      </c>
      <c r="F10" s="1" t="s">
        <v>2807</v>
      </c>
    </row>
    <row r="11" spans="1:6" ht="15">
      <c r="A11" s="1">
        <v>10</v>
      </c>
      <c r="B11" t="s">
        <v>2808</v>
      </c>
      <c r="C11" s="6" t="s">
        <v>30</v>
      </c>
      <c r="D11" s="4">
        <v>9771442000</v>
      </c>
      <c r="E11" s="6" t="s">
        <v>30</v>
      </c>
      <c r="F11" s="4">
        <v>10836998186</v>
      </c>
    </row>
    <row r="12" spans="1:6" ht="15">
      <c r="A12" s="1">
        <v>20</v>
      </c>
      <c r="B12" t="s">
        <v>2809</v>
      </c>
      <c r="C12" s="6" t="s">
        <v>30</v>
      </c>
      <c r="D12" s="4">
        <v>0</v>
      </c>
      <c r="E12" s="6" t="s">
        <v>30</v>
      </c>
      <c r="F12" s="4">
        <v>0</v>
      </c>
    </row>
    <row r="13" spans="1:6" ht="15">
      <c r="A13" s="1">
        <v>30</v>
      </c>
      <c r="B13" t="s">
        <v>2810</v>
      </c>
      <c r="C13" s="6" t="s">
        <v>30</v>
      </c>
      <c r="D13" s="4">
        <v>1600000000</v>
      </c>
      <c r="E13" s="6" t="s">
        <v>30</v>
      </c>
      <c r="F13" s="4">
        <v>1500000000</v>
      </c>
    </row>
    <row r="14" spans="1:6" ht="15">
      <c r="A14" s="1">
        <v>40</v>
      </c>
      <c r="B14" t="s">
        <v>2811</v>
      </c>
      <c r="C14" s="6" t="s">
        <v>30</v>
      </c>
      <c r="D14" s="4">
        <v>24762430000</v>
      </c>
      <c r="E14" s="6" t="s">
        <v>30</v>
      </c>
      <c r="F14" s="4">
        <v>32310370000</v>
      </c>
    </row>
    <row r="15" spans="1:6" ht="15">
      <c r="A15" s="1">
        <v>50</v>
      </c>
      <c r="B15" t="s">
        <v>2812</v>
      </c>
      <c r="C15" s="6" t="s">
        <v>30</v>
      </c>
      <c r="D15" s="6"/>
      <c r="E15" s="6" t="s">
        <v>30</v>
      </c>
      <c r="F15" s="6"/>
    </row>
    <row r="16" spans="1:6" ht="15">
      <c r="A16" s="1">
        <v>60</v>
      </c>
      <c r="B16" t="s">
        <v>2813</v>
      </c>
      <c r="C16" s="2" t="s">
        <v>30</v>
      </c>
      <c r="D16" s="2" t="s">
        <v>2814</v>
      </c>
      <c r="E16" s="2" t="s">
        <v>30</v>
      </c>
      <c r="F16" s="2" t="s">
        <v>2814</v>
      </c>
    </row>
    <row r="17" spans="1:6" ht="15">
      <c r="A17" s="1">
        <v>70</v>
      </c>
      <c r="C17" s="2" t="s">
        <v>30</v>
      </c>
      <c r="D17" s="2" t="s">
        <v>2815</v>
      </c>
      <c r="E17" s="2" t="s">
        <v>30</v>
      </c>
      <c r="F17" s="2" t="s">
        <v>2815</v>
      </c>
    </row>
    <row r="18" spans="1:6" ht="15">
      <c r="A18" s="1">
        <v>80</v>
      </c>
      <c r="C18" s="2" t="s">
        <v>30</v>
      </c>
      <c r="D18" s="2" t="s">
        <v>2816</v>
      </c>
      <c r="E18" s="2" t="s">
        <v>30</v>
      </c>
      <c r="F18" s="2" t="s">
        <v>2817</v>
      </c>
    </row>
    <row r="19" spans="1:6" ht="15">
      <c r="A19" s="1">
        <v>90</v>
      </c>
      <c r="C19" s="2" t="s">
        <v>30</v>
      </c>
      <c r="D19" s="2" t="s">
        <v>2818</v>
      </c>
      <c r="E19" s="2" t="s">
        <v>30</v>
      </c>
      <c r="F19" s="2" t="s">
        <v>2819</v>
      </c>
    </row>
    <row r="20" spans="1:6" ht="15">
      <c r="A20" s="1">
        <v>110</v>
      </c>
      <c r="C20" s="2" t="s">
        <v>30</v>
      </c>
      <c r="D20" s="2" t="s">
        <v>2820</v>
      </c>
      <c r="E20" s="2" t="s">
        <v>30</v>
      </c>
      <c r="F20" s="2" t="s">
        <v>2821</v>
      </c>
    </row>
  </sheetData>
  <mergeCells count="1">
    <mergeCell ref="B8:F8"/>
  </mergeCells>
  <dataValidations count="20">
    <dataValidation type="textLength" allowBlank="1" showInputMessage="1" showErrorMessage="1" promptTitle="Cualquier contenido" prompt=" Vigencia Anterior" errorTitle="Entrada no válida" error="Escriba un texto " sqref="C11">
      <formula1>0</formula1>
      <formula2>4000</formula2>
    </dataValidation>
    <dataValidation type="whole" allowBlank="1" showInputMessage="1" showErrorMessage="1" promptTitle="Escriba un número entero en esta casilla" prompt=" Registre EN PESOS el valor de los GASTOS DE FUNCIONAMIENTO apropiados, de la vigencia anterior." errorTitle="Entrada no válida" error="Por favor escriba un número entero" sqref="D11">
      <formula1>-999999999999999</formula1>
      <formula2>999999999999999</formula2>
    </dataValidation>
    <dataValidation type="textLength" allowBlank="1" showInputMessage="1" showErrorMessage="1" promptTitle="Cualquier contenido" prompt=" Vigencia Actual" errorTitle="Entrada no válida" error="Escriba un texto " sqref="E11">
      <formula1>0</formula1>
      <formula2>4000</formula2>
    </dataValidation>
    <dataValidation type="whole" allowBlank="1" showInputMessage="1" showErrorMessage="1" promptTitle="Escriba un número entero en esta casilla" prompt=" Registre EN PESOS el valor de GASTOS DE FUNCIONAMIENTO apropiados (aprobados ó administrados), de la vigencia en la que se envía la información. " errorTitle="Entrada no válida" error="Por favor escriba un número entero" sqref="F11">
      <formula1>-999999999999999</formula1>
      <formula2>999999999999999</formula2>
    </dataValidation>
    <dataValidation type="textLength" allowBlank="1" showInputMessage="1" showErrorMessage="1" promptTitle="Cualquier contenido" prompt=" Vigencia Anterior" errorTitle="Entrada no válida" error="Escriba un texto " sqref="C12">
      <formula1>0</formula1>
      <formula2>4000</formula2>
    </dataValidation>
    <dataValidation type="whole" allowBlank="1" showInputMessage="1" showErrorMessage="1" promptTitle="Escriba un número entero en esta casilla" prompt=" Registre EN PESOS el valor de los GASTOS DE OPERACIÓN aproiados, de la vigencia anterior." errorTitle="Entrada no válida" error="Por favor escriba un número entero" sqref="D12">
      <formula1>-999999999999999</formula1>
      <formula2>999999999999999</formula2>
    </dataValidation>
    <dataValidation type="textLength" allowBlank="1" showInputMessage="1" showErrorMessage="1" promptTitle="Cualquier contenido" prompt=" Vigencia Actual" errorTitle="Entrada no válida" error="Escriba un texto " sqref="E12">
      <formula1>0</formula1>
      <formula2>4000</formula2>
    </dataValidation>
    <dataValidation type="whole" allowBlank="1" showInputMessage="1" showErrorMessage="1" promptTitle="Escriba un número entero en esta casilla" prompt=" Registre EN PESOS el valor de GASTOS DE OPERACIÓN apropiados (aprobados ó administrados), de la vigencia en la que se envía la información. " errorTitle="Entrada no válida" error="Por favor escriba un número entero" sqref="F12">
      <formula1>-999999999999999</formula1>
      <formula2>999999999999999</formula2>
    </dataValidation>
    <dataValidation type="textLength" allowBlank="1" showInputMessage="1" showErrorMessage="1" promptTitle="Cualquier contenido" prompt=" Vigencia Anterior" errorTitle="Entrada no válida" error="Escriba un texto " sqref="C13">
      <formula1>0</formula1>
      <formula2>4000</formula2>
    </dataValidation>
    <dataValidation type="whole" allowBlank="1" showInputMessage="1" showErrorMessage="1" promptTitle="Escriba un número entero en esta casilla" prompt=" Registre EN PESOS el valor del SERVICIO DE LA DEUDA apropiado, de la vigencia anterior." errorTitle="Entrada no válida" error="Por favor escriba un número entero" sqref="D13">
      <formula1>-999999999999999</formula1>
      <formula2>999999999999999</formula2>
    </dataValidation>
    <dataValidation type="textLength" allowBlank="1" showInputMessage="1" showErrorMessage="1" promptTitle="Cualquier contenido" prompt=" Vigencia Actual" errorTitle="Entrada no válida" error="Escriba un texto " sqref="E13">
      <formula1>0</formula1>
      <formula2>4000</formula2>
    </dataValidation>
    <dataValidation type="whole" allowBlank="1" showInputMessage="1" showErrorMessage="1" promptTitle="Escriba un número entero en esta casilla" prompt=" Registre EN PESOS el valor SERVICIO DE LA DEUDA apropiado (aprobado ó administrado), de la vigencia en la que se envía la información ." errorTitle="Entrada no válida" error="Por favor escriba un número entero" sqref="F13">
      <formula1>-999999999999999</formula1>
      <formula2>999999999999999</formula2>
    </dataValidation>
    <dataValidation type="textLength" allowBlank="1" showInputMessage="1" showErrorMessage="1" promptTitle="Cualquier contenido" prompt=" Vigencia Anterior" errorTitle="Entrada no válida" error="Escriba un texto " sqref="C14">
      <formula1>0</formula1>
      <formula2>4000</formula2>
    </dataValidation>
    <dataValidation type="whole" allowBlank="1" showInputMessage="1" showErrorMessage="1" promptTitle="Escriba un número entero en esta casilla" prompt=" Registre EN PESOS el valor de la INVERSIÓN apropiada, de la vigencia anterior." errorTitle="Entrada no válida" error="Por favor escriba un número entero" sqref="D14">
      <formula1>-999999999999999</formula1>
      <formula2>999999999999999</formula2>
    </dataValidation>
    <dataValidation type="textLength" allowBlank="1" showInputMessage="1" showErrorMessage="1" promptTitle="Cualquier contenido" prompt=" Vigencia Actual" errorTitle="Entrada no válida" error="Escriba un texto " sqref="E14">
      <formula1>0</formula1>
      <formula2>4000</formula2>
    </dataValidation>
    <dataValidation type="whole" allowBlank="1" showInputMessage="1" showErrorMessage="1" promptTitle="Escriba un número entero en esta casilla" prompt=" Registre EN PESOS el valor de la INVERSIÓN apropiado (aprobado ó administrado), de la vigencia en la que se envía la información." errorTitle="Entrada no válida" error="Por favor escriba un número entero" sqref="F14">
      <formula1>-999999999999999</formula1>
      <formula2>999999999999999</formula2>
    </dataValidation>
    <dataValidation type="textLength" allowBlank="1" showInputMessage="1" showErrorMessage="1" promptTitle="Cualquier contenido" prompt=" Vigencia Anterior" errorTitle="Entrada no válida" error="Escriba un texto " sqref="C15">
      <formula1>0</formula1>
      <formula2>4000</formula2>
    </dataValidation>
    <dataValidation type="decimal" allowBlank="1" showInputMessage="1" showErrorMessage="1" promptTitle="Escriba un número en esta casilla" prompt=" NO DILIGENCIE INFORMACION EN ESTA CELDA - CAMPO FORMULADO." errorTitle="Entrada no válida" error="Por favor escriba un número" sqref="D15">
      <formula1>-9223372036854770000</formula1>
      <formula2>9223372036854770000</formula2>
    </dataValidation>
    <dataValidation type="textLength" allowBlank="1" showInputMessage="1" showErrorMessage="1" promptTitle="Cualquier contenido" prompt=" Vigencia Actual" errorTitle="Entrada no válida" error="Escriba un texto " sqref="E15">
      <formula1>0</formula1>
      <formula2>4000</formula2>
    </dataValidation>
    <dataValidation type="decimal" allowBlank="1" showInputMessage="1" showErrorMessage="1" promptTitle="Escriba un número en esta casilla" prompt=" NO DILIGENCIE INFORMACION EN ESTA CELDA - CAMPO FORMULADO." errorTitle="Entrada no válida" error="Por favor escriba un número" sqref="F15">
      <formula1>-9223372036854770000</formula1>
      <formula2>9223372036854770000</formula2>
    </dataValidation>
  </dataValidation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1616"/>
  <sheetViews>
    <sheetView workbookViewId="0" topLeftCell="D1">
      <selection activeCell="H11" sqref="H11"/>
    </sheetView>
  </sheetViews>
  <sheetFormatPr defaultColWidth="9.140625" defaultRowHeight="15"/>
  <cols>
    <col min="2" max="2" width="21.00390625" style="0" customWidth="1"/>
    <col min="3" max="3" width="32.00390625" style="0" customWidth="1"/>
    <col min="4" max="4" width="19.00390625" style="0" customWidth="1"/>
    <col min="5" max="5" width="61.00390625" style="0" customWidth="1"/>
    <col min="6" max="6" width="50.00390625" style="0" customWidth="1"/>
    <col min="7" max="7" width="52.00390625" style="0" customWidth="1"/>
    <col min="8" max="8" width="32.00390625" style="0" customWidth="1"/>
    <col min="10" max="256" width="8.00390625" style="0" hidden="1" customWidth="1"/>
  </cols>
  <sheetData>
    <row r="1" spans="2:4" ht="15">
      <c r="B1" s="1" t="s">
        <v>0</v>
      </c>
      <c r="C1" s="1">
        <v>51</v>
      </c>
      <c r="D1" s="1" t="s">
        <v>1</v>
      </c>
    </row>
    <row r="2" spans="2:4" ht="15">
      <c r="B2" s="1" t="s">
        <v>2</v>
      </c>
      <c r="C2" s="1">
        <v>450</v>
      </c>
      <c r="D2" s="1" t="s">
        <v>2822</v>
      </c>
    </row>
    <row r="3" spans="2:3" ht="15">
      <c r="B3" s="1" t="s">
        <v>4</v>
      </c>
      <c r="C3" s="1">
        <v>1</v>
      </c>
    </row>
    <row r="4" spans="2:3" ht="15">
      <c r="B4" s="1" t="s">
        <v>5</v>
      </c>
      <c r="C4" s="1">
        <v>88</v>
      </c>
    </row>
    <row r="5" spans="2:3" ht="15">
      <c r="B5" s="1" t="s">
        <v>6</v>
      </c>
      <c r="C5" s="5">
        <v>43465</v>
      </c>
    </row>
    <row r="6" spans="2:4" ht="15">
      <c r="B6" s="1" t="s">
        <v>7</v>
      </c>
      <c r="C6" s="1">
        <v>12</v>
      </c>
      <c r="D6" s="1" t="s">
        <v>8</v>
      </c>
    </row>
    <row r="8" spans="1:8" ht="15">
      <c r="A8" s="1" t="s">
        <v>47</v>
      </c>
      <c r="B8" s="110" t="s">
        <v>2823</v>
      </c>
      <c r="C8" s="111"/>
      <c r="D8" s="111"/>
      <c r="E8" s="111"/>
      <c r="F8" s="111"/>
      <c r="G8" s="111"/>
      <c r="H8" s="111"/>
    </row>
    <row r="9" spans="3:8" ht="15">
      <c r="C9" s="1">
        <v>2</v>
      </c>
      <c r="D9" s="1">
        <v>3</v>
      </c>
      <c r="E9" s="1">
        <v>8</v>
      </c>
      <c r="F9" s="1">
        <v>11</v>
      </c>
      <c r="G9" s="1">
        <v>12</v>
      </c>
      <c r="H9" s="1">
        <v>16</v>
      </c>
    </row>
    <row r="10" spans="3:8" ht="15">
      <c r="C10" s="1" t="s">
        <v>66</v>
      </c>
      <c r="D10" s="1" t="s">
        <v>50</v>
      </c>
      <c r="E10" s="1" t="s">
        <v>2824</v>
      </c>
      <c r="F10" s="1" t="s">
        <v>2825</v>
      </c>
      <c r="G10" s="1" t="s">
        <v>2826</v>
      </c>
      <c r="H10" s="1" t="s">
        <v>2827</v>
      </c>
    </row>
    <row r="11" spans="1:8" ht="15">
      <c r="A11" s="1">
        <v>1</v>
      </c>
      <c r="B11" t="s">
        <v>29</v>
      </c>
      <c r="C11" s="4" t="s">
        <v>35</v>
      </c>
      <c r="D11" s="4"/>
      <c r="E11" s="4" t="s">
        <v>2983</v>
      </c>
      <c r="F11" s="10" t="s">
        <v>30</v>
      </c>
      <c r="G11" s="4">
        <v>14514683</v>
      </c>
      <c r="H11" s="4" t="s">
        <v>3704</v>
      </c>
    </row>
    <row r="12" spans="1:8" ht="15">
      <c r="A12" s="1">
        <v>-1</v>
      </c>
      <c r="C12" s="2" t="s">
        <v>30</v>
      </c>
      <c r="D12" s="2" t="s">
        <v>30</v>
      </c>
      <c r="E12" s="2" t="s">
        <v>30</v>
      </c>
      <c r="F12" s="2" t="s">
        <v>30</v>
      </c>
      <c r="G12" s="2" t="s">
        <v>30</v>
      </c>
      <c r="H12" s="2" t="s">
        <v>30</v>
      </c>
    </row>
    <row r="13" spans="1:8" ht="15">
      <c r="A13" s="1">
        <v>999999</v>
      </c>
      <c r="B13" t="s">
        <v>31</v>
      </c>
      <c r="C13" s="2" t="s">
        <v>30</v>
      </c>
      <c r="D13" s="2" t="s">
        <v>30</v>
      </c>
      <c r="E13" s="2" t="s">
        <v>30</v>
      </c>
      <c r="F13" s="2" t="s">
        <v>30</v>
      </c>
      <c r="H13" s="2" t="s">
        <v>30</v>
      </c>
    </row>
    <row r="351003" spans="1:2" ht="15">
      <c r="A351003" t="s">
        <v>35</v>
      </c>
      <c r="B351003" t="s">
        <v>2828</v>
      </c>
    </row>
    <row r="351004" spans="1:2" ht="15">
      <c r="A351004" t="s">
        <v>37</v>
      </c>
      <c r="B351004" t="s">
        <v>2829</v>
      </c>
    </row>
    <row r="351005" ht="15">
      <c r="B351005" t="s">
        <v>2830</v>
      </c>
    </row>
    <row r="351006" ht="15">
      <c r="B351006" t="s">
        <v>2831</v>
      </c>
    </row>
    <row r="351007" ht="15">
      <c r="B351007" t="s">
        <v>2832</v>
      </c>
    </row>
    <row r="351008" ht="15">
      <c r="B351008" t="s">
        <v>2833</v>
      </c>
    </row>
    <row r="351009" ht="15">
      <c r="B351009" t="s">
        <v>2834</v>
      </c>
    </row>
    <row r="351010" ht="15">
      <c r="B351010" t="s">
        <v>2835</v>
      </c>
    </row>
    <row r="351011" ht="15">
      <c r="B351011" t="s">
        <v>2836</v>
      </c>
    </row>
    <row r="351012" ht="15">
      <c r="B351012" t="s">
        <v>2837</v>
      </c>
    </row>
    <row r="351013" ht="15">
      <c r="B351013" t="s">
        <v>2838</v>
      </c>
    </row>
    <row r="351014" ht="15">
      <c r="B351014" t="s">
        <v>2839</v>
      </c>
    </row>
    <row r="351015" ht="15">
      <c r="B351015" t="s">
        <v>2840</v>
      </c>
    </row>
    <row r="351016" ht="15">
      <c r="B351016" t="s">
        <v>2841</v>
      </c>
    </row>
    <row r="351017" ht="15">
      <c r="B351017" t="s">
        <v>2842</v>
      </c>
    </row>
    <row r="351018" ht="15">
      <c r="B351018" t="s">
        <v>2843</v>
      </c>
    </row>
    <row r="351019" ht="15">
      <c r="B351019" t="s">
        <v>2844</v>
      </c>
    </row>
    <row r="351020" ht="15">
      <c r="B351020" t="s">
        <v>2845</v>
      </c>
    </row>
    <row r="351021" ht="15">
      <c r="B351021" t="s">
        <v>2846</v>
      </c>
    </row>
    <row r="351022" ht="15">
      <c r="B351022" t="s">
        <v>2847</v>
      </c>
    </row>
    <row r="351023" ht="15">
      <c r="B351023" t="s">
        <v>2848</v>
      </c>
    </row>
    <row r="351024" ht="15">
      <c r="B351024" t="s">
        <v>2849</v>
      </c>
    </row>
    <row r="351025" ht="15">
      <c r="B351025" t="s">
        <v>2850</v>
      </c>
    </row>
    <row r="351026" ht="15">
      <c r="B351026" t="s">
        <v>2851</v>
      </c>
    </row>
    <row r="351027" ht="15">
      <c r="B351027" t="s">
        <v>2852</v>
      </c>
    </row>
    <row r="351028" ht="15">
      <c r="B351028" t="s">
        <v>2853</v>
      </c>
    </row>
    <row r="351029" ht="15">
      <c r="B351029" t="s">
        <v>2854</v>
      </c>
    </row>
    <row r="351030" ht="15">
      <c r="B351030" t="s">
        <v>2855</v>
      </c>
    </row>
    <row r="351031" ht="15">
      <c r="B351031" t="s">
        <v>2856</v>
      </c>
    </row>
    <row r="351032" ht="15">
      <c r="B351032" t="s">
        <v>2857</v>
      </c>
    </row>
    <row r="351033" ht="15">
      <c r="B351033" t="s">
        <v>2858</v>
      </c>
    </row>
    <row r="351034" ht="15">
      <c r="B351034" t="s">
        <v>2859</v>
      </c>
    </row>
    <row r="351035" ht="15">
      <c r="B351035" t="s">
        <v>2860</v>
      </c>
    </row>
    <row r="351036" ht="15">
      <c r="B351036" t="s">
        <v>2861</v>
      </c>
    </row>
    <row r="351037" ht="15">
      <c r="B351037" t="s">
        <v>2862</v>
      </c>
    </row>
    <row r="351038" ht="15">
      <c r="B351038" t="s">
        <v>2863</v>
      </c>
    </row>
    <row r="351039" ht="15">
      <c r="B351039" t="s">
        <v>2864</v>
      </c>
    </row>
    <row r="351040" ht="15">
      <c r="B351040" t="s">
        <v>2865</v>
      </c>
    </row>
    <row r="351041" ht="15">
      <c r="B351041" t="s">
        <v>2866</v>
      </c>
    </row>
    <row r="351042" ht="15">
      <c r="B351042" t="s">
        <v>2867</v>
      </c>
    </row>
    <row r="351043" ht="15">
      <c r="B351043" t="s">
        <v>2868</v>
      </c>
    </row>
    <row r="351044" ht="15">
      <c r="B351044" t="s">
        <v>2869</v>
      </c>
    </row>
    <row r="351045" ht="15">
      <c r="B351045" t="s">
        <v>2870</v>
      </c>
    </row>
    <row r="351046" ht="15">
      <c r="B351046" t="s">
        <v>2871</v>
      </c>
    </row>
    <row r="351047" ht="15">
      <c r="B351047" t="s">
        <v>2872</v>
      </c>
    </row>
    <row r="351048" ht="15">
      <c r="B351048" t="s">
        <v>2873</v>
      </c>
    </row>
    <row r="351049" ht="15">
      <c r="B351049" t="s">
        <v>2874</v>
      </c>
    </row>
    <row r="351050" ht="15">
      <c r="B351050" t="s">
        <v>2875</v>
      </c>
    </row>
    <row r="351051" ht="15">
      <c r="B351051" t="s">
        <v>2876</v>
      </c>
    </row>
    <row r="351052" ht="15">
      <c r="B351052" t="s">
        <v>2877</v>
      </c>
    </row>
    <row r="351053" ht="15">
      <c r="B351053" t="s">
        <v>2878</v>
      </c>
    </row>
    <row r="351054" ht="15">
      <c r="B351054" t="s">
        <v>2879</v>
      </c>
    </row>
    <row r="351055" ht="15">
      <c r="B351055" t="s">
        <v>2880</v>
      </c>
    </row>
    <row r="351056" ht="15">
      <c r="B351056" t="s">
        <v>2881</v>
      </c>
    </row>
    <row r="351057" ht="15">
      <c r="B351057" t="s">
        <v>2882</v>
      </c>
    </row>
    <row r="351058" ht="15">
      <c r="B351058" t="s">
        <v>2883</v>
      </c>
    </row>
    <row r="351059" ht="15">
      <c r="B351059" t="s">
        <v>2884</v>
      </c>
    </row>
    <row r="351060" ht="15">
      <c r="B351060" t="s">
        <v>2885</v>
      </c>
    </row>
    <row r="351061" ht="15">
      <c r="B351061" t="s">
        <v>2886</v>
      </c>
    </row>
    <row r="351062" ht="15">
      <c r="B351062" t="s">
        <v>2887</v>
      </c>
    </row>
    <row r="351063" ht="15">
      <c r="B351063" t="s">
        <v>2888</v>
      </c>
    </row>
    <row r="351064" ht="15">
      <c r="B351064" t="s">
        <v>2889</v>
      </c>
    </row>
    <row r="351065" ht="15">
      <c r="B351065" t="s">
        <v>2890</v>
      </c>
    </row>
    <row r="351066" ht="15">
      <c r="B351066" t="s">
        <v>2891</v>
      </c>
    </row>
    <row r="351067" ht="15">
      <c r="B351067" t="s">
        <v>2892</v>
      </c>
    </row>
    <row r="351068" ht="15">
      <c r="B351068" t="s">
        <v>2893</v>
      </c>
    </row>
    <row r="351069" ht="15">
      <c r="B351069" t="s">
        <v>2894</v>
      </c>
    </row>
    <row r="351070" ht="15">
      <c r="B351070" t="s">
        <v>2895</v>
      </c>
    </row>
    <row r="351071" ht="15">
      <c r="B351071" t="s">
        <v>2896</v>
      </c>
    </row>
    <row r="351072" ht="15">
      <c r="B351072" t="s">
        <v>2897</v>
      </c>
    </row>
    <row r="351073" ht="15">
      <c r="B351073" t="s">
        <v>2898</v>
      </c>
    </row>
    <row r="351074" ht="15">
      <c r="B351074" t="s">
        <v>2899</v>
      </c>
    </row>
    <row r="351075" ht="15">
      <c r="B351075" t="s">
        <v>2900</v>
      </c>
    </row>
    <row r="351076" ht="15">
      <c r="B351076" t="s">
        <v>2901</v>
      </c>
    </row>
    <row r="351077" ht="15">
      <c r="B351077" t="s">
        <v>2902</v>
      </c>
    </row>
    <row r="351078" ht="15">
      <c r="B351078" t="s">
        <v>2903</v>
      </c>
    </row>
    <row r="351079" ht="15">
      <c r="B351079" t="s">
        <v>2904</v>
      </c>
    </row>
    <row r="351080" ht="15">
      <c r="B351080" t="s">
        <v>2905</v>
      </c>
    </row>
    <row r="351081" ht="15">
      <c r="B351081" t="s">
        <v>2906</v>
      </c>
    </row>
    <row r="351082" ht="15">
      <c r="B351082" t="s">
        <v>2907</v>
      </c>
    </row>
    <row r="351083" ht="15">
      <c r="B351083" t="s">
        <v>2908</v>
      </c>
    </row>
    <row r="351084" ht="15">
      <c r="B351084" t="s">
        <v>2909</v>
      </c>
    </row>
    <row r="351085" ht="15">
      <c r="B351085" t="s">
        <v>2910</v>
      </c>
    </row>
    <row r="351086" ht="15">
      <c r="B351086" t="s">
        <v>2911</v>
      </c>
    </row>
    <row r="351087" ht="15">
      <c r="B351087" t="s">
        <v>2912</v>
      </c>
    </row>
    <row r="351088" ht="15">
      <c r="B351088" t="s">
        <v>2913</v>
      </c>
    </row>
    <row r="351089" ht="15">
      <c r="B351089" t="s">
        <v>2914</v>
      </c>
    </row>
    <row r="351090" ht="15">
      <c r="B351090" t="s">
        <v>2915</v>
      </c>
    </row>
    <row r="351091" ht="15">
      <c r="B351091" t="s">
        <v>2916</v>
      </c>
    </row>
    <row r="351092" ht="15">
      <c r="B351092" t="s">
        <v>2917</v>
      </c>
    </row>
    <row r="351093" ht="15">
      <c r="B351093" t="s">
        <v>2918</v>
      </c>
    </row>
    <row r="351094" ht="15">
      <c r="B351094" t="s">
        <v>2919</v>
      </c>
    </row>
    <row r="351095" ht="15">
      <c r="B351095" t="s">
        <v>2920</v>
      </c>
    </row>
    <row r="351096" ht="15">
      <c r="B351096" t="s">
        <v>2921</v>
      </c>
    </row>
    <row r="351097" ht="15">
      <c r="B351097" t="s">
        <v>2922</v>
      </c>
    </row>
    <row r="351098" ht="15">
      <c r="B351098" t="s">
        <v>2923</v>
      </c>
    </row>
    <row r="351099" ht="15">
      <c r="B351099" t="s">
        <v>2924</v>
      </c>
    </row>
    <row r="351100" ht="15">
      <c r="B351100" t="s">
        <v>2925</v>
      </c>
    </row>
    <row r="351101" ht="15">
      <c r="B351101" t="s">
        <v>2926</v>
      </c>
    </row>
    <row r="351102" ht="15">
      <c r="B351102" t="s">
        <v>2927</v>
      </c>
    </row>
    <row r="351103" ht="15">
      <c r="B351103" t="s">
        <v>2928</v>
      </c>
    </row>
    <row r="351104" ht="15">
      <c r="B351104" t="s">
        <v>2929</v>
      </c>
    </row>
    <row r="351105" ht="15">
      <c r="B351105" t="s">
        <v>2930</v>
      </c>
    </row>
    <row r="351106" ht="15">
      <c r="B351106" t="s">
        <v>2931</v>
      </c>
    </row>
    <row r="351107" ht="15">
      <c r="B351107" t="s">
        <v>2932</v>
      </c>
    </row>
    <row r="351108" ht="15">
      <c r="B351108" t="s">
        <v>2933</v>
      </c>
    </row>
    <row r="351109" ht="15">
      <c r="B351109" t="s">
        <v>2934</v>
      </c>
    </row>
    <row r="351110" ht="15">
      <c r="B351110" t="s">
        <v>2935</v>
      </c>
    </row>
    <row r="351111" ht="15">
      <c r="B351111" t="s">
        <v>2936</v>
      </c>
    </row>
    <row r="351112" ht="15">
      <c r="B351112" t="s">
        <v>2937</v>
      </c>
    </row>
    <row r="351113" ht="15">
      <c r="B351113" t="s">
        <v>2938</v>
      </c>
    </row>
    <row r="351114" ht="15">
      <c r="B351114" t="s">
        <v>2939</v>
      </c>
    </row>
    <row r="351115" ht="15">
      <c r="B351115" t="s">
        <v>2940</v>
      </c>
    </row>
    <row r="351116" ht="15">
      <c r="B351116" t="s">
        <v>2941</v>
      </c>
    </row>
    <row r="351117" ht="15">
      <c r="B351117" t="s">
        <v>2942</v>
      </c>
    </row>
    <row r="351118" ht="15">
      <c r="B351118" t="s">
        <v>2943</v>
      </c>
    </row>
    <row r="351119" ht="15">
      <c r="B351119" t="s">
        <v>2944</v>
      </c>
    </row>
    <row r="351120" ht="15">
      <c r="B351120" t="s">
        <v>2945</v>
      </c>
    </row>
    <row r="351121" ht="15">
      <c r="B351121" t="s">
        <v>2946</v>
      </c>
    </row>
    <row r="351122" ht="15">
      <c r="B351122" t="s">
        <v>2947</v>
      </c>
    </row>
    <row r="351123" ht="15">
      <c r="B351123" t="s">
        <v>2948</v>
      </c>
    </row>
    <row r="351124" ht="15">
      <c r="B351124" t="s">
        <v>2949</v>
      </c>
    </row>
    <row r="351125" ht="15">
      <c r="B351125" t="s">
        <v>2950</v>
      </c>
    </row>
    <row r="351126" ht="15">
      <c r="B351126" t="s">
        <v>2951</v>
      </c>
    </row>
    <row r="351127" ht="15">
      <c r="B351127" t="s">
        <v>2952</v>
      </c>
    </row>
    <row r="351128" ht="15">
      <c r="B351128" t="s">
        <v>2953</v>
      </c>
    </row>
    <row r="351129" ht="15">
      <c r="B351129" t="s">
        <v>2954</v>
      </c>
    </row>
    <row r="351130" ht="15">
      <c r="B351130" t="s">
        <v>2955</v>
      </c>
    </row>
    <row r="351131" ht="15">
      <c r="B351131" t="s">
        <v>2956</v>
      </c>
    </row>
    <row r="351132" ht="15">
      <c r="B351132" t="s">
        <v>2957</v>
      </c>
    </row>
    <row r="351133" ht="15">
      <c r="B351133" t="s">
        <v>2958</v>
      </c>
    </row>
    <row r="351134" ht="15">
      <c r="B351134" t="s">
        <v>2959</v>
      </c>
    </row>
    <row r="351135" ht="15">
      <c r="B351135" t="s">
        <v>2960</v>
      </c>
    </row>
    <row r="351136" ht="15">
      <c r="B351136" t="s">
        <v>2961</v>
      </c>
    </row>
    <row r="351137" ht="15">
      <c r="B351137" t="s">
        <v>2962</v>
      </c>
    </row>
    <row r="351138" ht="15">
      <c r="B351138" t="s">
        <v>2963</v>
      </c>
    </row>
    <row r="351139" ht="15">
      <c r="B351139" t="s">
        <v>2964</v>
      </c>
    </row>
    <row r="351140" ht="15">
      <c r="B351140" t="s">
        <v>2965</v>
      </c>
    </row>
    <row r="351141" ht="15">
      <c r="B351141" t="s">
        <v>2966</v>
      </c>
    </row>
    <row r="351142" ht="15">
      <c r="B351142" t="s">
        <v>2967</v>
      </c>
    </row>
    <row r="351143" ht="15">
      <c r="B351143" t="s">
        <v>2968</v>
      </c>
    </row>
    <row r="351144" ht="15">
      <c r="B351144" t="s">
        <v>2969</v>
      </c>
    </row>
    <row r="351145" ht="15">
      <c r="B351145" t="s">
        <v>2970</v>
      </c>
    </row>
    <row r="351146" ht="15">
      <c r="B351146" t="s">
        <v>2971</v>
      </c>
    </row>
    <row r="351147" ht="15">
      <c r="B351147" t="s">
        <v>2972</v>
      </c>
    </row>
    <row r="351148" ht="15">
      <c r="B351148" t="s">
        <v>2973</v>
      </c>
    </row>
    <row r="351149" ht="15">
      <c r="B351149" t="s">
        <v>2974</v>
      </c>
    </row>
    <row r="351150" ht="15">
      <c r="B351150" t="s">
        <v>2975</v>
      </c>
    </row>
    <row r="351151" ht="15">
      <c r="B351151" t="s">
        <v>2976</v>
      </c>
    </row>
    <row r="351152" ht="15">
      <c r="B351152" t="s">
        <v>2977</v>
      </c>
    </row>
    <row r="351153" ht="15">
      <c r="B351153" t="s">
        <v>2978</v>
      </c>
    </row>
    <row r="351154" ht="15">
      <c r="B351154" t="s">
        <v>2979</v>
      </c>
    </row>
    <row r="351155" ht="15">
      <c r="B351155" t="s">
        <v>2980</v>
      </c>
    </row>
    <row r="351156" ht="15">
      <c r="B351156" t="s">
        <v>2981</v>
      </c>
    </row>
    <row r="351157" ht="15">
      <c r="B351157" t="s">
        <v>2982</v>
      </c>
    </row>
    <row r="351158" ht="15">
      <c r="B351158" t="s">
        <v>2983</v>
      </c>
    </row>
    <row r="351159" ht="15">
      <c r="B351159" t="s">
        <v>2984</v>
      </c>
    </row>
    <row r="351160" ht="15">
      <c r="B351160" t="s">
        <v>2985</v>
      </c>
    </row>
    <row r="351161" ht="15">
      <c r="B351161" t="s">
        <v>2986</v>
      </c>
    </row>
    <row r="351162" ht="15">
      <c r="B351162" t="s">
        <v>2987</v>
      </c>
    </row>
    <row r="351163" ht="15">
      <c r="B351163" t="s">
        <v>2988</v>
      </c>
    </row>
    <row r="351164" ht="15">
      <c r="B351164" t="s">
        <v>2989</v>
      </c>
    </row>
    <row r="351165" ht="15">
      <c r="B351165" t="s">
        <v>2990</v>
      </c>
    </row>
    <row r="351166" ht="15">
      <c r="B351166" t="s">
        <v>2991</v>
      </c>
    </row>
    <row r="351167" ht="15">
      <c r="B351167" t="s">
        <v>2992</v>
      </c>
    </row>
    <row r="351168" ht="15">
      <c r="B351168" t="s">
        <v>2993</v>
      </c>
    </row>
    <row r="351169" ht="15">
      <c r="B351169" t="s">
        <v>2994</v>
      </c>
    </row>
    <row r="351170" ht="15">
      <c r="B351170" t="s">
        <v>2995</v>
      </c>
    </row>
    <row r="351171" ht="15">
      <c r="B351171" t="s">
        <v>2996</v>
      </c>
    </row>
    <row r="351172" ht="15">
      <c r="B351172" t="s">
        <v>2997</v>
      </c>
    </row>
    <row r="351173" ht="15">
      <c r="B351173" t="s">
        <v>2998</v>
      </c>
    </row>
    <row r="351174" ht="15">
      <c r="B351174" t="s">
        <v>2999</v>
      </c>
    </row>
    <row r="351175" ht="15">
      <c r="B351175" t="s">
        <v>3000</v>
      </c>
    </row>
    <row r="351176" ht="15">
      <c r="B351176" t="s">
        <v>3001</v>
      </c>
    </row>
    <row r="351177" ht="15">
      <c r="B351177" t="s">
        <v>3002</v>
      </c>
    </row>
    <row r="351178" ht="15">
      <c r="B351178" t="s">
        <v>3003</v>
      </c>
    </row>
    <row r="351179" ht="15">
      <c r="B351179" t="s">
        <v>3004</v>
      </c>
    </row>
    <row r="351180" ht="15">
      <c r="B351180" t="s">
        <v>3005</v>
      </c>
    </row>
    <row r="351181" ht="15">
      <c r="B351181" t="s">
        <v>3006</v>
      </c>
    </row>
    <row r="351182" ht="15">
      <c r="B351182" t="s">
        <v>3007</v>
      </c>
    </row>
    <row r="351183" ht="15">
      <c r="B351183" t="s">
        <v>3008</v>
      </c>
    </row>
    <row r="351184" ht="15">
      <c r="B351184" t="s">
        <v>3009</v>
      </c>
    </row>
    <row r="351185" ht="15">
      <c r="B351185" t="s">
        <v>3010</v>
      </c>
    </row>
    <row r="351186" ht="15">
      <c r="B351186" t="s">
        <v>3011</v>
      </c>
    </row>
    <row r="351187" ht="15">
      <c r="B351187" t="s">
        <v>3012</v>
      </c>
    </row>
    <row r="351188" ht="15">
      <c r="B351188" t="s">
        <v>3013</v>
      </c>
    </row>
    <row r="351189" ht="15">
      <c r="B351189" t="s">
        <v>3014</v>
      </c>
    </row>
    <row r="351190" ht="15">
      <c r="B351190" t="s">
        <v>3015</v>
      </c>
    </row>
    <row r="351191" ht="15">
      <c r="B351191" t="s">
        <v>3016</v>
      </c>
    </row>
    <row r="351192" ht="15">
      <c r="B351192" t="s">
        <v>3017</v>
      </c>
    </row>
    <row r="351193" ht="15">
      <c r="B351193" t="s">
        <v>3018</v>
      </c>
    </row>
    <row r="351194" ht="15">
      <c r="B351194" t="s">
        <v>3019</v>
      </c>
    </row>
    <row r="351195" ht="15">
      <c r="B351195" t="s">
        <v>3020</v>
      </c>
    </row>
    <row r="351196" ht="15">
      <c r="B351196" t="s">
        <v>3021</v>
      </c>
    </row>
    <row r="351197" ht="15">
      <c r="B351197" t="s">
        <v>3022</v>
      </c>
    </row>
    <row r="351198" ht="15">
      <c r="B351198" t="s">
        <v>3023</v>
      </c>
    </row>
    <row r="351199" ht="15">
      <c r="B351199" t="s">
        <v>3024</v>
      </c>
    </row>
    <row r="351200" ht="15">
      <c r="B351200" t="s">
        <v>3025</v>
      </c>
    </row>
    <row r="351201" ht="15">
      <c r="B351201" t="s">
        <v>3026</v>
      </c>
    </row>
    <row r="351202" ht="15">
      <c r="B351202" t="s">
        <v>3027</v>
      </c>
    </row>
    <row r="351203" ht="15">
      <c r="B351203" t="s">
        <v>3028</v>
      </c>
    </row>
    <row r="351204" ht="15">
      <c r="B351204" t="s">
        <v>3029</v>
      </c>
    </row>
    <row r="351205" ht="15">
      <c r="B351205" t="s">
        <v>3030</v>
      </c>
    </row>
    <row r="351206" ht="15">
      <c r="B351206" t="s">
        <v>3031</v>
      </c>
    </row>
    <row r="351207" ht="15">
      <c r="B351207" t="s">
        <v>3032</v>
      </c>
    </row>
    <row r="351208" ht="15">
      <c r="B351208" t="s">
        <v>3033</v>
      </c>
    </row>
    <row r="351209" ht="15">
      <c r="B351209" t="s">
        <v>3034</v>
      </c>
    </row>
    <row r="351210" ht="15">
      <c r="B351210" t="s">
        <v>3035</v>
      </c>
    </row>
    <row r="351211" ht="15">
      <c r="B351211" t="s">
        <v>3036</v>
      </c>
    </row>
    <row r="351212" ht="15">
      <c r="B351212" t="s">
        <v>3037</v>
      </c>
    </row>
    <row r="351213" ht="15">
      <c r="B351213" t="s">
        <v>3038</v>
      </c>
    </row>
    <row r="351214" ht="15">
      <c r="B351214" t="s">
        <v>3039</v>
      </c>
    </row>
    <row r="351215" ht="15">
      <c r="B351215" t="s">
        <v>3040</v>
      </c>
    </row>
    <row r="351216" ht="15">
      <c r="B351216" t="s">
        <v>3041</v>
      </c>
    </row>
    <row r="351217" ht="15">
      <c r="B351217" t="s">
        <v>3042</v>
      </c>
    </row>
    <row r="351218" ht="15">
      <c r="B351218" t="s">
        <v>3043</v>
      </c>
    </row>
    <row r="351219" ht="15">
      <c r="B351219" t="s">
        <v>3044</v>
      </c>
    </row>
    <row r="351220" ht="15">
      <c r="B351220" t="s">
        <v>3045</v>
      </c>
    </row>
    <row r="351221" ht="15">
      <c r="B351221" t="s">
        <v>3046</v>
      </c>
    </row>
    <row r="351222" ht="15">
      <c r="B351222" t="s">
        <v>3047</v>
      </c>
    </row>
    <row r="351223" ht="15">
      <c r="B351223" t="s">
        <v>3048</v>
      </c>
    </row>
    <row r="351224" ht="15">
      <c r="B351224" t="s">
        <v>3049</v>
      </c>
    </row>
    <row r="351225" ht="15">
      <c r="B351225" t="s">
        <v>3050</v>
      </c>
    </row>
    <row r="351226" ht="15">
      <c r="B351226" t="s">
        <v>3051</v>
      </c>
    </row>
    <row r="351227" ht="15">
      <c r="B351227" t="s">
        <v>3052</v>
      </c>
    </row>
    <row r="351228" ht="15">
      <c r="B351228" t="s">
        <v>3053</v>
      </c>
    </row>
    <row r="351229" ht="15">
      <c r="B351229" t="s">
        <v>3054</v>
      </c>
    </row>
    <row r="351230" ht="15">
      <c r="B351230" t="s">
        <v>3055</v>
      </c>
    </row>
    <row r="351231" ht="15">
      <c r="B351231" t="s">
        <v>3056</v>
      </c>
    </row>
    <row r="351232" ht="15">
      <c r="B351232" t="s">
        <v>3057</v>
      </c>
    </row>
    <row r="351233" ht="15">
      <c r="B351233" t="s">
        <v>3058</v>
      </c>
    </row>
    <row r="351234" ht="15">
      <c r="B351234" t="s">
        <v>3059</v>
      </c>
    </row>
    <row r="351235" ht="15">
      <c r="B351235" t="s">
        <v>3060</v>
      </c>
    </row>
    <row r="351236" ht="15">
      <c r="B351236" t="s">
        <v>3061</v>
      </c>
    </row>
    <row r="351237" ht="15">
      <c r="B351237" t="s">
        <v>3062</v>
      </c>
    </row>
    <row r="351238" ht="15">
      <c r="B351238" t="s">
        <v>3063</v>
      </c>
    </row>
    <row r="351239" ht="15">
      <c r="B351239" t="s">
        <v>3064</v>
      </c>
    </row>
    <row r="351240" ht="15">
      <c r="B351240" t="s">
        <v>3065</v>
      </c>
    </row>
    <row r="351241" ht="15">
      <c r="B351241" t="s">
        <v>3066</v>
      </c>
    </row>
    <row r="351242" ht="15">
      <c r="B351242" t="s">
        <v>3067</v>
      </c>
    </row>
    <row r="351243" ht="15">
      <c r="B351243" t="s">
        <v>3068</v>
      </c>
    </row>
    <row r="351244" ht="15">
      <c r="B351244" t="s">
        <v>3069</v>
      </c>
    </row>
    <row r="351245" ht="15">
      <c r="B351245" t="s">
        <v>3070</v>
      </c>
    </row>
    <row r="351246" ht="15">
      <c r="B351246" t="s">
        <v>3071</v>
      </c>
    </row>
    <row r="351247" ht="15">
      <c r="B351247" t="s">
        <v>3072</v>
      </c>
    </row>
    <row r="351248" ht="15">
      <c r="B351248" t="s">
        <v>3073</v>
      </c>
    </row>
    <row r="351249" ht="15">
      <c r="B351249" t="s">
        <v>3074</v>
      </c>
    </row>
    <row r="351250" ht="15">
      <c r="B351250" t="s">
        <v>3075</v>
      </c>
    </row>
    <row r="351251" ht="15">
      <c r="B351251" t="s">
        <v>3076</v>
      </c>
    </row>
    <row r="351252" ht="15">
      <c r="B351252" t="s">
        <v>3077</v>
      </c>
    </row>
    <row r="351253" ht="15">
      <c r="B351253" t="s">
        <v>3078</v>
      </c>
    </row>
    <row r="351254" ht="15">
      <c r="B351254" t="s">
        <v>3079</v>
      </c>
    </row>
    <row r="351255" ht="15">
      <c r="B351255" t="s">
        <v>3080</v>
      </c>
    </row>
    <row r="351256" ht="15">
      <c r="B351256" t="s">
        <v>3081</v>
      </c>
    </row>
    <row r="351257" ht="15">
      <c r="B351257" t="s">
        <v>3082</v>
      </c>
    </row>
    <row r="351258" ht="15">
      <c r="B351258" t="s">
        <v>3083</v>
      </c>
    </row>
    <row r="351259" ht="15">
      <c r="B351259" t="s">
        <v>3084</v>
      </c>
    </row>
    <row r="351260" ht="15">
      <c r="B351260" t="s">
        <v>3085</v>
      </c>
    </row>
    <row r="351261" ht="15">
      <c r="B351261" t="s">
        <v>3086</v>
      </c>
    </row>
    <row r="351262" ht="15">
      <c r="B351262" t="s">
        <v>3087</v>
      </c>
    </row>
    <row r="351263" ht="15">
      <c r="B351263" t="s">
        <v>3088</v>
      </c>
    </row>
    <row r="351264" ht="15">
      <c r="B351264" t="s">
        <v>3089</v>
      </c>
    </row>
    <row r="351265" ht="15">
      <c r="B351265" t="s">
        <v>3090</v>
      </c>
    </row>
    <row r="351266" ht="15">
      <c r="B351266" t="s">
        <v>3091</v>
      </c>
    </row>
    <row r="351267" ht="15">
      <c r="B351267" t="s">
        <v>3092</v>
      </c>
    </row>
    <row r="351268" ht="15">
      <c r="B351268" t="s">
        <v>3093</v>
      </c>
    </row>
    <row r="351269" ht="15">
      <c r="B351269" t="s">
        <v>3094</v>
      </c>
    </row>
    <row r="351270" ht="15">
      <c r="B351270" t="s">
        <v>3095</v>
      </c>
    </row>
    <row r="351271" ht="15">
      <c r="B351271" t="s">
        <v>3096</v>
      </c>
    </row>
    <row r="351272" ht="15">
      <c r="B351272" t="s">
        <v>3097</v>
      </c>
    </row>
    <row r="351273" ht="15">
      <c r="B351273" t="s">
        <v>3098</v>
      </c>
    </row>
    <row r="351274" ht="15">
      <c r="B351274" t="s">
        <v>3099</v>
      </c>
    </row>
    <row r="351275" ht="15">
      <c r="B351275" t="s">
        <v>3100</v>
      </c>
    </row>
    <row r="351276" ht="15">
      <c r="B351276" t="s">
        <v>3101</v>
      </c>
    </row>
    <row r="351277" ht="15">
      <c r="B351277" t="s">
        <v>3102</v>
      </c>
    </row>
    <row r="351278" ht="15">
      <c r="B351278" t="s">
        <v>3103</v>
      </c>
    </row>
    <row r="351279" ht="15">
      <c r="B351279" t="s">
        <v>3104</v>
      </c>
    </row>
    <row r="351280" ht="15">
      <c r="B351280" t="s">
        <v>3105</v>
      </c>
    </row>
    <row r="351281" ht="15">
      <c r="B351281" t="s">
        <v>3106</v>
      </c>
    </row>
    <row r="351282" ht="15">
      <c r="B351282" t="s">
        <v>3107</v>
      </c>
    </row>
    <row r="351283" ht="15">
      <c r="B351283" t="s">
        <v>3108</v>
      </c>
    </row>
    <row r="351284" ht="15">
      <c r="B351284" t="s">
        <v>3109</v>
      </c>
    </row>
    <row r="351285" ht="15">
      <c r="B351285" t="s">
        <v>3110</v>
      </c>
    </row>
    <row r="351286" ht="15">
      <c r="B351286" t="s">
        <v>3111</v>
      </c>
    </row>
    <row r="351287" ht="15">
      <c r="B351287" t="s">
        <v>3112</v>
      </c>
    </row>
    <row r="351288" ht="15">
      <c r="B351288" t="s">
        <v>3113</v>
      </c>
    </row>
    <row r="351289" ht="15">
      <c r="B351289" t="s">
        <v>3114</v>
      </c>
    </row>
    <row r="351290" ht="15">
      <c r="B351290" t="s">
        <v>3115</v>
      </c>
    </row>
    <row r="351291" ht="15">
      <c r="B351291" t="s">
        <v>3116</v>
      </c>
    </row>
    <row r="351292" ht="15">
      <c r="B351292" t="s">
        <v>3117</v>
      </c>
    </row>
    <row r="351293" ht="15">
      <c r="B351293" t="s">
        <v>3118</v>
      </c>
    </row>
    <row r="351294" ht="15">
      <c r="B351294" t="s">
        <v>3119</v>
      </c>
    </row>
    <row r="351295" ht="15">
      <c r="B351295" t="s">
        <v>3120</v>
      </c>
    </row>
    <row r="351296" ht="15">
      <c r="B351296" t="s">
        <v>3121</v>
      </c>
    </row>
    <row r="351297" ht="15">
      <c r="B351297" t="s">
        <v>3122</v>
      </c>
    </row>
    <row r="351298" ht="15">
      <c r="B351298" t="s">
        <v>3123</v>
      </c>
    </row>
    <row r="351299" ht="15">
      <c r="B351299" t="s">
        <v>3124</v>
      </c>
    </row>
    <row r="351300" ht="15">
      <c r="B351300" t="s">
        <v>3125</v>
      </c>
    </row>
    <row r="351301" ht="15">
      <c r="B351301" t="s">
        <v>3126</v>
      </c>
    </row>
    <row r="351302" ht="15">
      <c r="B351302" t="s">
        <v>3127</v>
      </c>
    </row>
    <row r="351303" ht="15">
      <c r="B351303" t="s">
        <v>3128</v>
      </c>
    </row>
    <row r="351304" ht="15">
      <c r="B351304" t="s">
        <v>3129</v>
      </c>
    </row>
    <row r="351305" ht="15">
      <c r="B351305" t="s">
        <v>3130</v>
      </c>
    </row>
    <row r="351306" ht="15">
      <c r="B351306" t="s">
        <v>3131</v>
      </c>
    </row>
    <row r="351307" ht="15">
      <c r="B351307" t="s">
        <v>3132</v>
      </c>
    </row>
    <row r="351308" ht="15">
      <c r="B351308" t="s">
        <v>3133</v>
      </c>
    </row>
    <row r="351309" ht="15">
      <c r="B351309" t="s">
        <v>3134</v>
      </c>
    </row>
    <row r="351310" ht="15">
      <c r="B351310" t="s">
        <v>3135</v>
      </c>
    </row>
    <row r="351311" ht="15">
      <c r="B351311" t="s">
        <v>3136</v>
      </c>
    </row>
    <row r="351312" ht="15">
      <c r="B351312" t="s">
        <v>3137</v>
      </c>
    </row>
    <row r="351313" ht="15">
      <c r="B351313" t="s">
        <v>3138</v>
      </c>
    </row>
    <row r="351314" ht="15">
      <c r="B351314" t="s">
        <v>3139</v>
      </c>
    </row>
    <row r="351315" ht="15">
      <c r="B351315" t="s">
        <v>3140</v>
      </c>
    </row>
    <row r="351316" ht="15">
      <c r="B351316" t="s">
        <v>3141</v>
      </c>
    </row>
    <row r="351317" ht="15">
      <c r="B351317" t="s">
        <v>3142</v>
      </c>
    </row>
    <row r="351318" ht="15">
      <c r="B351318" t="s">
        <v>3143</v>
      </c>
    </row>
    <row r="351319" ht="15">
      <c r="B351319" t="s">
        <v>3144</v>
      </c>
    </row>
    <row r="351320" ht="15">
      <c r="B351320" t="s">
        <v>3145</v>
      </c>
    </row>
    <row r="351321" ht="15">
      <c r="B351321" t="s">
        <v>3146</v>
      </c>
    </row>
    <row r="351322" ht="15">
      <c r="B351322" t="s">
        <v>3147</v>
      </c>
    </row>
    <row r="351323" ht="15">
      <c r="B351323" t="s">
        <v>3148</v>
      </c>
    </row>
    <row r="351324" ht="15">
      <c r="B351324" t="s">
        <v>3149</v>
      </c>
    </row>
    <row r="351325" ht="15">
      <c r="B351325" t="s">
        <v>3150</v>
      </c>
    </row>
    <row r="351326" ht="15">
      <c r="B351326" t="s">
        <v>3151</v>
      </c>
    </row>
    <row r="351327" ht="15">
      <c r="B351327" t="s">
        <v>3152</v>
      </c>
    </row>
    <row r="351328" ht="15">
      <c r="B351328" t="s">
        <v>3153</v>
      </c>
    </row>
    <row r="351329" ht="15">
      <c r="B351329" t="s">
        <v>3154</v>
      </c>
    </row>
    <row r="351330" ht="15">
      <c r="B351330" t="s">
        <v>3155</v>
      </c>
    </row>
    <row r="351331" ht="15">
      <c r="B351331" t="s">
        <v>3156</v>
      </c>
    </row>
    <row r="351332" ht="15">
      <c r="B351332" t="s">
        <v>3157</v>
      </c>
    </row>
    <row r="351333" ht="15">
      <c r="B351333" t="s">
        <v>3158</v>
      </c>
    </row>
    <row r="351334" ht="15">
      <c r="B351334" t="s">
        <v>3159</v>
      </c>
    </row>
    <row r="351335" ht="15">
      <c r="B351335" t="s">
        <v>3160</v>
      </c>
    </row>
    <row r="351336" ht="15">
      <c r="B351336" t="s">
        <v>3161</v>
      </c>
    </row>
    <row r="351337" ht="15">
      <c r="B351337" t="s">
        <v>3162</v>
      </c>
    </row>
    <row r="351338" ht="15">
      <c r="B351338" t="s">
        <v>3163</v>
      </c>
    </row>
    <row r="351339" ht="15">
      <c r="B351339" t="s">
        <v>3164</v>
      </c>
    </row>
    <row r="351340" ht="15">
      <c r="B351340" t="s">
        <v>3165</v>
      </c>
    </row>
    <row r="351341" ht="15">
      <c r="B351341" t="s">
        <v>3166</v>
      </c>
    </row>
    <row r="351342" ht="15">
      <c r="B351342" t="s">
        <v>3167</v>
      </c>
    </row>
    <row r="351343" ht="15">
      <c r="B351343" t="s">
        <v>3168</v>
      </c>
    </row>
    <row r="351344" ht="15">
      <c r="B351344" t="s">
        <v>3169</v>
      </c>
    </row>
    <row r="351345" ht="15">
      <c r="B351345" t="s">
        <v>3170</v>
      </c>
    </row>
    <row r="351346" ht="15">
      <c r="B351346" t="s">
        <v>3171</v>
      </c>
    </row>
    <row r="351347" ht="15">
      <c r="B351347" t="s">
        <v>3172</v>
      </c>
    </row>
    <row r="351348" ht="15">
      <c r="B351348" t="s">
        <v>3173</v>
      </c>
    </row>
    <row r="351349" ht="15">
      <c r="B351349" t="s">
        <v>3174</v>
      </c>
    </row>
    <row r="351350" ht="15">
      <c r="B351350" t="s">
        <v>3175</v>
      </c>
    </row>
    <row r="351351" ht="15">
      <c r="B351351" t="s">
        <v>3176</v>
      </c>
    </row>
    <row r="351352" ht="15">
      <c r="B351352" t="s">
        <v>3177</v>
      </c>
    </row>
    <row r="351353" ht="15">
      <c r="B351353" t="s">
        <v>3178</v>
      </c>
    </row>
    <row r="351354" ht="15">
      <c r="B351354" t="s">
        <v>3179</v>
      </c>
    </row>
    <row r="351355" ht="15">
      <c r="B351355" t="s">
        <v>3180</v>
      </c>
    </row>
    <row r="351356" ht="15">
      <c r="B351356" t="s">
        <v>3181</v>
      </c>
    </row>
    <row r="351357" ht="15">
      <c r="B351357" t="s">
        <v>3182</v>
      </c>
    </row>
    <row r="351358" ht="15">
      <c r="B351358" t="s">
        <v>3183</v>
      </c>
    </row>
    <row r="351359" ht="15">
      <c r="B351359" t="s">
        <v>3184</v>
      </c>
    </row>
    <row r="351360" ht="15">
      <c r="B351360" t="s">
        <v>3185</v>
      </c>
    </row>
    <row r="351361" ht="15">
      <c r="B351361" t="s">
        <v>3186</v>
      </c>
    </row>
    <row r="351362" ht="15">
      <c r="B351362" t="s">
        <v>3187</v>
      </c>
    </row>
    <row r="351363" ht="15">
      <c r="B351363" t="s">
        <v>3188</v>
      </c>
    </row>
    <row r="351364" ht="15">
      <c r="B351364" t="s">
        <v>3189</v>
      </c>
    </row>
    <row r="351365" ht="15">
      <c r="B351365" t="s">
        <v>3190</v>
      </c>
    </row>
    <row r="351366" ht="15">
      <c r="B351366" t="s">
        <v>3191</v>
      </c>
    </row>
    <row r="351367" ht="15">
      <c r="B351367" t="s">
        <v>3192</v>
      </c>
    </row>
    <row r="351368" ht="15">
      <c r="B351368" t="s">
        <v>3193</v>
      </c>
    </row>
    <row r="351369" ht="15">
      <c r="B351369" t="s">
        <v>3194</v>
      </c>
    </row>
    <row r="351370" ht="15">
      <c r="B351370" t="s">
        <v>3195</v>
      </c>
    </row>
    <row r="351371" ht="15">
      <c r="B351371" t="s">
        <v>3196</v>
      </c>
    </row>
    <row r="351372" ht="15">
      <c r="B351372" t="s">
        <v>3197</v>
      </c>
    </row>
    <row r="351373" ht="15">
      <c r="B351373" t="s">
        <v>3198</v>
      </c>
    </row>
    <row r="351374" ht="15">
      <c r="B351374" t="s">
        <v>3199</v>
      </c>
    </row>
    <row r="351375" ht="15">
      <c r="B351375" t="s">
        <v>3200</v>
      </c>
    </row>
    <row r="351376" ht="15">
      <c r="B351376" t="s">
        <v>3201</v>
      </c>
    </row>
    <row r="351377" ht="15">
      <c r="B351377" t="s">
        <v>3202</v>
      </c>
    </row>
    <row r="351378" ht="15">
      <c r="B351378" t="s">
        <v>3203</v>
      </c>
    </row>
    <row r="351379" ht="15">
      <c r="B351379" t="s">
        <v>3204</v>
      </c>
    </row>
    <row r="351380" ht="15">
      <c r="B351380" t="s">
        <v>3205</v>
      </c>
    </row>
    <row r="351381" ht="15">
      <c r="B351381" t="s">
        <v>3206</v>
      </c>
    </row>
    <row r="351382" ht="15">
      <c r="B351382" t="s">
        <v>3207</v>
      </c>
    </row>
    <row r="351383" ht="15">
      <c r="B351383" t="s">
        <v>3208</v>
      </c>
    </row>
    <row r="351384" ht="15">
      <c r="B351384" t="s">
        <v>3209</v>
      </c>
    </row>
    <row r="351385" ht="15">
      <c r="B351385" t="s">
        <v>3210</v>
      </c>
    </row>
    <row r="351386" ht="15">
      <c r="B351386" t="s">
        <v>3211</v>
      </c>
    </row>
    <row r="351387" ht="15">
      <c r="B351387" t="s">
        <v>3212</v>
      </c>
    </row>
    <row r="351388" ht="15">
      <c r="B351388" t="s">
        <v>3213</v>
      </c>
    </row>
    <row r="351389" ht="15">
      <c r="B351389" t="s">
        <v>3214</v>
      </c>
    </row>
    <row r="351390" ht="15">
      <c r="B351390" t="s">
        <v>3215</v>
      </c>
    </row>
    <row r="351391" ht="15">
      <c r="B351391" t="s">
        <v>3216</v>
      </c>
    </row>
    <row r="351392" ht="15">
      <c r="B351392" t="s">
        <v>3217</v>
      </c>
    </row>
    <row r="351393" ht="15">
      <c r="B351393" t="s">
        <v>3218</v>
      </c>
    </row>
    <row r="351394" ht="15">
      <c r="B351394" t="s">
        <v>3219</v>
      </c>
    </row>
    <row r="351395" ht="15">
      <c r="B351395" t="s">
        <v>3220</v>
      </c>
    </row>
    <row r="351396" ht="15">
      <c r="B351396" t="s">
        <v>3221</v>
      </c>
    </row>
    <row r="351397" ht="15">
      <c r="B351397" t="s">
        <v>3222</v>
      </c>
    </row>
    <row r="351398" ht="15">
      <c r="B351398" t="s">
        <v>3223</v>
      </c>
    </row>
    <row r="351399" ht="15">
      <c r="B351399" t="s">
        <v>3224</v>
      </c>
    </row>
    <row r="351400" ht="15">
      <c r="B351400" t="s">
        <v>3225</v>
      </c>
    </row>
    <row r="351401" ht="15">
      <c r="B351401" t="s">
        <v>3226</v>
      </c>
    </row>
    <row r="351402" ht="15">
      <c r="B351402" t="s">
        <v>3227</v>
      </c>
    </row>
    <row r="351403" ht="15">
      <c r="B351403" t="s">
        <v>3228</v>
      </c>
    </row>
    <row r="351404" ht="15">
      <c r="B351404" t="s">
        <v>3229</v>
      </c>
    </row>
    <row r="351405" ht="15">
      <c r="B351405" t="s">
        <v>3230</v>
      </c>
    </row>
    <row r="351406" ht="15">
      <c r="B351406" t="s">
        <v>3231</v>
      </c>
    </row>
    <row r="351407" ht="15">
      <c r="B351407" t="s">
        <v>3232</v>
      </c>
    </row>
    <row r="351408" ht="15">
      <c r="B351408" t="s">
        <v>3233</v>
      </c>
    </row>
    <row r="351409" ht="15">
      <c r="B351409" t="s">
        <v>3234</v>
      </c>
    </row>
    <row r="351410" ht="15">
      <c r="B351410" t="s">
        <v>3235</v>
      </c>
    </row>
    <row r="351411" ht="15">
      <c r="B351411" t="s">
        <v>3236</v>
      </c>
    </row>
    <row r="351412" ht="15">
      <c r="B351412" t="s">
        <v>3237</v>
      </c>
    </row>
    <row r="351413" ht="15">
      <c r="B351413" t="s">
        <v>3238</v>
      </c>
    </row>
    <row r="351414" ht="15">
      <c r="B351414" t="s">
        <v>3239</v>
      </c>
    </row>
    <row r="351415" ht="15">
      <c r="B351415" t="s">
        <v>3240</v>
      </c>
    </row>
    <row r="351416" ht="15">
      <c r="B351416" t="s">
        <v>3241</v>
      </c>
    </row>
    <row r="351417" ht="15">
      <c r="B351417" t="s">
        <v>3242</v>
      </c>
    </row>
    <row r="351418" ht="15">
      <c r="B351418" t="s">
        <v>3243</v>
      </c>
    </row>
    <row r="351419" ht="15">
      <c r="B351419" t="s">
        <v>3244</v>
      </c>
    </row>
    <row r="351420" ht="15">
      <c r="B351420" t="s">
        <v>3245</v>
      </c>
    </row>
    <row r="351421" ht="15">
      <c r="B351421" t="s">
        <v>3246</v>
      </c>
    </row>
    <row r="351422" ht="15">
      <c r="B351422" t="s">
        <v>3247</v>
      </c>
    </row>
    <row r="351423" ht="15">
      <c r="B351423" t="s">
        <v>3248</v>
      </c>
    </row>
    <row r="351424" ht="15">
      <c r="B351424" t="s">
        <v>3249</v>
      </c>
    </row>
    <row r="351425" ht="15">
      <c r="B351425" t="s">
        <v>3250</v>
      </c>
    </row>
    <row r="351426" ht="15">
      <c r="B351426" t="s">
        <v>3251</v>
      </c>
    </row>
    <row r="351427" ht="15">
      <c r="B351427" t="s">
        <v>3252</v>
      </c>
    </row>
    <row r="351428" ht="15">
      <c r="B351428" t="s">
        <v>3253</v>
      </c>
    </row>
    <row r="351429" ht="15">
      <c r="B351429" t="s">
        <v>3254</v>
      </c>
    </row>
    <row r="351430" ht="15">
      <c r="B351430" t="s">
        <v>3255</v>
      </c>
    </row>
    <row r="351431" ht="15">
      <c r="B351431" t="s">
        <v>3256</v>
      </c>
    </row>
    <row r="351432" ht="15">
      <c r="B351432" t="s">
        <v>3257</v>
      </c>
    </row>
    <row r="351433" ht="15">
      <c r="B351433" t="s">
        <v>3258</v>
      </c>
    </row>
    <row r="351434" ht="15">
      <c r="B351434" t="s">
        <v>3259</v>
      </c>
    </row>
    <row r="351435" ht="15">
      <c r="B351435" t="s">
        <v>3260</v>
      </c>
    </row>
    <row r="351436" ht="15">
      <c r="B351436" t="s">
        <v>3261</v>
      </c>
    </row>
    <row r="351437" ht="15">
      <c r="B351437" t="s">
        <v>3262</v>
      </c>
    </row>
    <row r="351438" ht="15">
      <c r="B351438" t="s">
        <v>3263</v>
      </c>
    </row>
    <row r="351439" ht="15">
      <c r="B351439" t="s">
        <v>3264</v>
      </c>
    </row>
    <row r="351440" ht="15">
      <c r="B351440" t="s">
        <v>3265</v>
      </c>
    </row>
    <row r="351441" ht="15">
      <c r="B351441" t="s">
        <v>3266</v>
      </c>
    </row>
    <row r="351442" ht="15">
      <c r="B351442" t="s">
        <v>3267</v>
      </c>
    </row>
    <row r="351443" ht="15">
      <c r="B351443" t="s">
        <v>3268</v>
      </c>
    </row>
    <row r="351444" ht="15">
      <c r="B351444" t="s">
        <v>3269</v>
      </c>
    </row>
    <row r="351445" ht="15">
      <c r="B351445" t="s">
        <v>3270</v>
      </c>
    </row>
    <row r="351446" ht="15">
      <c r="B351446" t="s">
        <v>3271</v>
      </c>
    </row>
    <row r="351447" ht="15">
      <c r="B351447" t="s">
        <v>3272</v>
      </c>
    </row>
    <row r="351448" ht="15">
      <c r="B351448" t="s">
        <v>3273</v>
      </c>
    </row>
    <row r="351449" ht="15">
      <c r="B351449" t="s">
        <v>3274</v>
      </c>
    </row>
    <row r="351450" ht="15">
      <c r="B351450" t="s">
        <v>3275</v>
      </c>
    </row>
    <row r="351451" ht="15">
      <c r="B351451" t="s">
        <v>3276</v>
      </c>
    </row>
    <row r="351452" ht="15">
      <c r="B351452" t="s">
        <v>3277</v>
      </c>
    </row>
    <row r="351453" ht="15">
      <c r="B351453" t="s">
        <v>3278</v>
      </c>
    </row>
    <row r="351454" ht="15">
      <c r="B351454" t="s">
        <v>3279</v>
      </c>
    </row>
    <row r="351455" ht="15">
      <c r="B351455" t="s">
        <v>3280</v>
      </c>
    </row>
    <row r="351456" ht="15">
      <c r="B351456" t="s">
        <v>3281</v>
      </c>
    </row>
    <row r="351457" ht="15">
      <c r="B351457" t="s">
        <v>3282</v>
      </c>
    </row>
    <row r="351458" ht="15">
      <c r="B351458" t="s">
        <v>3283</v>
      </c>
    </row>
    <row r="351459" ht="15">
      <c r="B351459" t="s">
        <v>3284</v>
      </c>
    </row>
    <row r="351460" ht="15">
      <c r="B351460" t="s">
        <v>3285</v>
      </c>
    </row>
    <row r="351461" ht="15">
      <c r="B351461" t="s">
        <v>3286</v>
      </c>
    </row>
    <row r="351462" ht="15">
      <c r="B351462" t="s">
        <v>3287</v>
      </c>
    </row>
    <row r="351463" ht="15">
      <c r="B351463" t="s">
        <v>3288</v>
      </c>
    </row>
    <row r="351464" ht="15">
      <c r="B351464" t="s">
        <v>3289</v>
      </c>
    </row>
    <row r="351465" ht="15">
      <c r="B351465" t="s">
        <v>3290</v>
      </c>
    </row>
    <row r="351466" ht="15">
      <c r="B351466" t="s">
        <v>3291</v>
      </c>
    </row>
    <row r="351467" ht="15">
      <c r="B351467" t="s">
        <v>3292</v>
      </c>
    </row>
    <row r="351468" ht="15">
      <c r="B351468" t="s">
        <v>3293</v>
      </c>
    </row>
    <row r="351469" ht="15">
      <c r="B351469" t="s">
        <v>3294</v>
      </c>
    </row>
    <row r="351470" ht="15">
      <c r="B351470" t="s">
        <v>3295</v>
      </c>
    </row>
    <row r="351471" ht="15">
      <c r="B351471" t="s">
        <v>3296</v>
      </c>
    </row>
    <row r="351472" ht="15">
      <c r="B351472" t="s">
        <v>3297</v>
      </c>
    </row>
    <row r="351473" ht="15">
      <c r="B351473" t="s">
        <v>3298</v>
      </c>
    </row>
    <row r="351474" ht="15">
      <c r="B351474" t="s">
        <v>3299</v>
      </c>
    </row>
    <row r="351475" ht="15">
      <c r="B351475" t="s">
        <v>3300</v>
      </c>
    </row>
    <row r="351476" ht="15">
      <c r="B351476" t="s">
        <v>3301</v>
      </c>
    </row>
    <row r="351477" ht="15">
      <c r="B351477" t="s">
        <v>3302</v>
      </c>
    </row>
    <row r="351478" ht="15">
      <c r="B351478" t="s">
        <v>3303</v>
      </c>
    </row>
    <row r="351479" ht="15">
      <c r="B351479" t="s">
        <v>3304</v>
      </c>
    </row>
    <row r="351480" ht="15">
      <c r="B351480" t="s">
        <v>3305</v>
      </c>
    </row>
    <row r="351481" ht="15">
      <c r="B351481" t="s">
        <v>3306</v>
      </c>
    </row>
    <row r="351482" ht="15">
      <c r="B351482" t="s">
        <v>3307</v>
      </c>
    </row>
    <row r="351483" ht="15">
      <c r="B351483" t="s">
        <v>3308</v>
      </c>
    </row>
    <row r="351484" ht="15">
      <c r="B351484" t="s">
        <v>3309</v>
      </c>
    </row>
    <row r="351485" ht="15">
      <c r="B351485" t="s">
        <v>3310</v>
      </c>
    </row>
    <row r="351486" ht="15">
      <c r="B351486" t="s">
        <v>3311</v>
      </c>
    </row>
    <row r="351487" ht="15">
      <c r="B351487" t="s">
        <v>3312</v>
      </c>
    </row>
    <row r="351488" ht="15">
      <c r="B351488" t="s">
        <v>3313</v>
      </c>
    </row>
    <row r="351489" ht="15">
      <c r="B351489" t="s">
        <v>3314</v>
      </c>
    </row>
    <row r="351490" ht="15">
      <c r="B351490" t="s">
        <v>3315</v>
      </c>
    </row>
    <row r="351491" ht="15">
      <c r="B351491" t="s">
        <v>3316</v>
      </c>
    </row>
    <row r="351492" ht="15">
      <c r="B351492" t="s">
        <v>3317</v>
      </c>
    </row>
    <row r="351493" ht="15">
      <c r="B351493" t="s">
        <v>3318</v>
      </c>
    </row>
    <row r="351494" ht="15">
      <c r="B351494" t="s">
        <v>3319</v>
      </c>
    </row>
    <row r="351495" ht="15">
      <c r="B351495" t="s">
        <v>3320</v>
      </c>
    </row>
    <row r="351496" ht="15">
      <c r="B351496" t="s">
        <v>3321</v>
      </c>
    </row>
    <row r="351497" ht="15">
      <c r="B351497" t="s">
        <v>3322</v>
      </c>
    </row>
    <row r="351498" ht="15">
      <c r="B351498" t="s">
        <v>3323</v>
      </c>
    </row>
    <row r="351499" ht="15">
      <c r="B351499" t="s">
        <v>3324</v>
      </c>
    </row>
    <row r="351500" ht="15">
      <c r="B351500" t="s">
        <v>3325</v>
      </c>
    </row>
    <row r="351501" ht="15">
      <c r="B351501" t="s">
        <v>3326</v>
      </c>
    </row>
    <row r="351502" ht="15">
      <c r="B351502" t="s">
        <v>3327</v>
      </c>
    </row>
    <row r="351503" ht="15">
      <c r="B351503" t="s">
        <v>3328</v>
      </c>
    </row>
    <row r="351504" ht="15">
      <c r="B351504" t="s">
        <v>3329</v>
      </c>
    </row>
    <row r="351505" ht="15">
      <c r="B351505" t="s">
        <v>3330</v>
      </c>
    </row>
    <row r="351506" ht="15">
      <c r="B351506" t="s">
        <v>3331</v>
      </c>
    </row>
    <row r="351507" ht="15">
      <c r="B351507" t="s">
        <v>3332</v>
      </c>
    </row>
    <row r="351508" ht="15">
      <c r="B351508" t="s">
        <v>3333</v>
      </c>
    </row>
    <row r="351509" ht="15">
      <c r="B351509" t="s">
        <v>3334</v>
      </c>
    </row>
    <row r="351510" ht="15">
      <c r="B351510" t="s">
        <v>3335</v>
      </c>
    </row>
    <row r="351511" ht="15">
      <c r="B351511" t="s">
        <v>3336</v>
      </c>
    </row>
    <row r="351512" ht="15">
      <c r="B351512" t="s">
        <v>3337</v>
      </c>
    </row>
    <row r="351513" ht="15">
      <c r="B351513" t="s">
        <v>3338</v>
      </c>
    </row>
    <row r="351514" ht="15">
      <c r="B351514" t="s">
        <v>3339</v>
      </c>
    </row>
    <row r="351515" ht="15">
      <c r="B351515" t="s">
        <v>3340</v>
      </c>
    </row>
    <row r="351516" ht="15">
      <c r="B351516" t="s">
        <v>3341</v>
      </c>
    </row>
    <row r="351517" ht="15">
      <c r="B351517" t="s">
        <v>3342</v>
      </c>
    </row>
    <row r="351518" ht="15">
      <c r="B351518" t="s">
        <v>3343</v>
      </c>
    </row>
    <row r="351519" ht="15">
      <c r="B351519" t="s">
        <v>3344</v>
      </c>
    </row>
    <row r="351520" ht="15">
      <c r="B351520" t="s">
        <v>3345</v>
      </c>
    </row>
    <row r="351521" ht="15">
      <c r="B351521" t="s">
        <v>3346</v>
      </c>
    </row>
    <row r="351522" ht="15">
      <c r="B351522" t="s">
        <v>3347</v>
      </c>
    </row>
    <row r="351523" ht="15">
      <c r="B351523" t="s">
        <v>3348</v>
      </c>
    </row>
    <row r="351524" ht="15">
      <c r="B351524" t="s">
        <v>3349</v>
      </c>
    </row>
    <row r="351525" ht="15">
      <c r="B351525" t="s">
        <v>3350</v>
      </c>
    </row>
    <row r="351526" ht="15">
      <c r="B351526" t="s">
        <v>3351</v>
      </c>
    </row>
    <row r="351527" ht="15">
      <c r="B351527" t="s">
        <v>3352</v>
      </c>
    </row>
    <row r="351528" ht="15">
      <c r="B351528" t="s">
        <v>3353</v>
      </c>
    </row>
    <row r="351529" ht="15">
      <c r="B351529" t="s">
        <v>3354</v>
      </c>
    </row>
    <row r="351530" ht="15">
      <c r="B351530" t="s">
        <v>3355</v>
      </c>
    </row>
    <row r="351531" ht="15">
      <c r="B351531" t="s">
        <v>3356</v>
      </c>
    </row>
    <row r="351532" ht="15">
      <c r="B351532" t="s">
        <v>3357</v>
      </c>
    </row>
    <row r="351533" ht="15">
      <c r="B351533" t="s">
        <v>3358</v>
      </c>
    </row>
    <row r="351534" ht="15">
      <c r="B351534" t="s">
        <v>3359</v>
      </c>
    </row>
    <row r="351535" ht="15">
      <c r="B351535" t="s">
        <v>3360</v>
      </c>
    </row>
    <row r="351536" ht="15">
      <c r="B351536" t="s">
        <v>3361</v>
      </c>
    </row>
    <row r="351537" ht="15">
      <c r="B351537" t="s">
        <v>3362</v>
      </c>
    </row>
    <row r="351538" ht="15">
      <c r="B351538" t="s">
        <v>3363</v>
      </c>
    </row>
    <row r="351539" ht="15">
      <c r="B351539" t="s">
        <v>3364</v>
      </c>
    </row>
    <row r="351540" ht="15">
      <c r="B351540" t="s">
        <v>3365</v>
      </c>
    </row>
    <row r="351541" ht="15">
      <c r="B351541" t="s">
        <v>3366</v>
      </c>
    </row>
    <row r="351542" ht="15">
      <c r="B351542" t="s">
        <v>3367</v>
      </c>
    </row>
    <row r="351543" ht="15">
      <c r="B351543" t="s">
        <v>3368</v>
      </c>
    </row>
    <row r="351544" ht="15">
      <c r="B351544" t="s">
        <v>3369</v>
      </c>
    </row>
    <row r="351545" ht="15">
      <c r="B351545" t="s">
        <v>3370</v>
      </c>
    </row>
    <row r="351546" ht="15">
      <c r="B351546" t="s">
        <v>3371</v>
      </c>
    </row>
    <row r="351547" ht="15">
      <c r="B351547" t="s">
        <v>3372</v>
      </c>
    </row>
    <row r="351548" ht="15">
      <c r="B351548" t="s">
        <v>3373</v>
      </c>
    </row>
    <row r="351549" ht="15">
      <c r="B351549" t="s">
        <v>3374</v>
      </c>
    </row>
    <row r="351550" ht="15">
      <c r="B351550" t="s">
        <v>3375</v>
      </c>
    </row>
    <row r="351551" ht="15">
      <c r="B351551" t="s">
        <v>3376</v>
      </c>
    </row>
    <row r="351552" ht="15">
      <c r="B351552" t="s">
        <v>3377</v>
      </c>
    </row>
    <row r="351553" ht="15">
      <c r="B351553" t="s">
        <v>3378</v>
      </c>
    </row>
    <row r="351554" ht="15">
      <c r="B351554" t="s">
        <v>3379</v>
      </c>
    </row>
    <row r="351555" ht="15">
      <c r="B351555" t="s">
        <v>3380</v>
      </c>
    </row>
    <row r="351556" ht="15">
      <c r="B351556" t="s">
        <v>3381</v>
      </c>
    </row>
    <row r="351557" ht="15">
      <c r="B351557" t="s">
        <v>3382</v>
      </c>
    </row>
    <row r="351558" ht="15">
      <c r="B351558" t="s">
        <v>3383</v>
      </c>
    </row>
    <row r="351559" ht="15">
      <c r="B351559" t="s">
        <v>3384</v>
      </c>
    </row>
    <row r="351560" ht="15">
      <c r="B351560" t="s">
        <v>3385</v>
      </c>
    </row>
    <row r="351561" ht="15">
      <c r="B351561" t="s">
        <v>3386</v>
      </c>
    </row>
    <row r="351562" ht="15">
      <c r="B351562" t="s">
        <v>3387</v>
      </c>
    </row>
    <row r="351563" ht="15">
      <c r="B351563" t="s">
        <v>3388</v>
      </c>
    </row>
    <row r="351564" ht="15">
      <c r="B351564" t="s">
        <v>3389</v>
      </c>
    </row>
    <row r="351565" ht="15">
      <c r="B351565" t="s">
        <v>3390</v>
      </c>
    </row>
    <row r="351566" ht="15">
      <c r="B351566" t="s">
        <v>3391</v>
      </c>
    </row>
    <row r="351567" ht="15">
      <c r="B351567" t="s">
        <v>3392</v>
      </c>
    </row>
    <row r="351568" ht="15">
      <c r="B351568" t="s">
        <v>3393</v>
      </c>
    </row>
    <row r="351569" ht="15">
      <c r="B351569" t="s">
        <v>3394</v>
      </c>
    </row>
    <row r="351570" ht="15">
      <c r="B351570" t="s">
        <v>3395</v>
      </c>
    </row>
    <row r="351571" ht="15">
      <c r="B351571" t="s">
        <v>3396</v>
      </c>
    </row>
    <row r="351572" ht="15">
      <c r="B351572" t="s">
        <v>3397</v>
      </c>
    </row>
    <row r="351573" ht="15">
      <c r="B351573" t="s">
        <v>3398</v>
      </c>
    </row>
    <row r="351574" ht="15">
      <c r="B351574" t="s">
        <v>3399</v>
      </c>
    </row>
    <row r="351575" ht="15">
      <c r="B351575" t="s">
        <v>3400</v>
      </c>
    </row>
    <row r="351576" ht="15">
      <c r="B351576" t="s">
        <v>3401</v>
      </c>
    </row>
    <row r="351577" ht="15">
      <c r="B351577" t="s">
        <v>3402</v>
      </c>
    </row>
    <row r="351578" ht="15">
      <c r="B351578" t="s">
        <v>3403</v>
      </c>
    </row>
    <row r="351579" ht="15">
      <c r="B351579" t="s">
        <v>3404</v>
      </c>
    </row>
    <row r="351580" ht="15">
      <c r="B351580" t="s">
        <v>3405</v>
      </c>
    </row>
    <row r="351581" ht="15">
      <c r="B351581" t="s">
        <v>3406</v>
      </c>
    </row>
    <row r="351582" ht="15">
      <c r="B351582" t="s">
        <v>3407</v>
      </c>
    </row>
    <row r="351583" ht="15">
      <c r="B351583" t="s">
        <v>3408</v>
      </c>
    </row>
    <row r="351584" ht="15">
      <c r="B351584" t="s">
        <v>3409</v>
      </c>
    </row>
    <row r="351585" ht="15">
      <c r="B351585" t="s">
        <v>3410</v>
      </c>
    </row>
    <row r="351586" ht="15">
      <c r="B351586" t="s">
        <v>3411</v>
      </c>
    </row>
    <row r="351587" ht="15">
      <c r="B351587" t="s">
        <v>3412</v>
      </c>
    </row>
    <row r="351588" ht="15">
      <c r="B351588" t="s">
        <v>3413</v>
      </c>
    </row>
    <row r="351589" ht="15">
      <c r="B351589" t="s">
        <v>3414</v>
      </c>
    </row>
    <row r="351590" ht="15">
      <c r="B351590" t="s">
        <v>3415</v>
      </c>
    </row>
    <row r="351591" ht="15">
      <c r="B351591" t="s">
        <v>3416</v>
      </c>
    </row>
    <row r="351592" ht="15">
      <c r="B351592" t="s">
        <v>3417</v>
      </c>
    </row>
    <row r="351593" ht="15">
      <c r="B351593" t="s">
        <v>3418</v>
      </c>
    </row>
    <row r="351594" ht="15">
      <c r="B351594" t="s">
        <v>3419</v>
      </c>
    </row>
    <row r="351595" ht="15">
      <c r="B351595" t="s">
        <v>3420</v>
      </c>
    </row>
    <row r="351596" ht="15">
      <c r="B351596" t="s">
        <v>3421</v>
      </c>
    </row>
    <row r="351597" ht="15">
      <c r="B351597" t="s">
        <v>3422</v>
      </c>
    </row>
    <row r="351598" ht="15">
      <c r="B351598" t="s">
        <v>3423</v>
      </c>
    </row>
    <row r="351599" ht="15">
      <c r="B351599" t="s">
        <v>3424</v>
      </c>
    </row>
    <row r="351600" ht="15">
      <c r="B351600" t="s">
        <v>3425</v>
      </c>
    </row>
    <row r="351601" ht="15">
      <c r="B351601" t="s">
        <v>3426</v>
      </c>
    </row>
    <row r="351602" ht="15">
      <c r="B351602" t="s">
        <v>3427</v>
      </c>
    </row>
    <row r="351603" ht="15">
      <c r="B351603" t="s">
        <v>3428</v>
      </c>
    </row>
    <row r="351604" ht="15">
      <c r="B351604" t="s">
        <v>3429</v>
      </c>
    </row>
    <row r="351605" ht="15">
      <c r="B351605" t="s">
        <v>3430</v>
      </c>
    </row>
    <row r="351606" ht="15">
      <c r="B351606" t="s">
        <v>3431</v>
      </c>
    </row>
    <row r="351607" ht="15">
      <c r="B351607" t="s">
        <v>3432</v>
      </c>
    </row>
    <row r="351608" ht="15">
      <c r="B351608" t="s">
        <v>3433</v>
      </c>
    </row>
    <row r="351609" ht="15">
      <c r="B351609" t="s">
        <v>3434</v>
      </c>
    </row>
    <row r="351610" ht="15">
      <c r="B351610" t="s">
        <v>3435</v>
      </c>
    </row>
    <row r="351611" ht="15">
      <c r="B351611" t="s">
        <v>3436</v>
      </c>
    </row>
    <row r="351612" ht="15">
      <c r="B351612" t="s">
        <v>3437</v>
      </c>
    </row>
    <row r="351613" ht="15">
      <c r="B351613" t="s">
        <v>3438</v>
      </c>
    </row>
    <row r="351614" ht="15">
      <c r="B351614" t="s">
        <v>3439</v>
      </c>
    </row>
    <row r="351615" ht="15">
      <c r="B351615" t="s">
        <v>3440</v>
      </c>
    </row>
    <row r="351616" ht="15">
      <c r="B351616" t="s">
        <v>3441</v>
      </c>
    </row>
  </sheetData>
  <mergeCells count="1">
    <mergeCell ref="B8:H8"/>
  </mergeCells>
  <dataValidations count="6">
    <dataValidation type="list" allowBlank="1" showInputMessage="1" showErrorMessage="1" promptTitle="Seleccione un elemento de la lista" prompt=" Únicamente seleccione NO, cuando NO disponga  de información para este formulario. En este caso complete el formulario así: - Numérico ó caracter con 0 (cero). - Lista, seleccione SIN INFORMACIÓN." errorTitle="Entrada no válida" error="Por favor seleccione un elemento de la lista" sqref="C11">
      <formula1>$A$351002:$A$351004</formula1>
    </dataValidation>
    <dataValidation type="list" allowBlank="1" showInputMessage="1" showErrorMessage="1" promptTitle="Seleccione un elemento de la lista" prompt=" Seleccione de la lista la ENTIDAD VIGILADA POR LA CGR que le transferirá recursos en la vigencia actual." errorTitle="Entrada no válida" error="Por favor seleccione un elemento de la lista" sqref="E11">
      <formula1>$B$351002:$B$351616</formula1>
    </dataValidation>
    <dataValidation type="textLength" allowBlank="1" showInputMessage="1" showErrorMessage="1" promptTitle="Cualquier contenido" prompt=" Vigencia del Presupuesto de la Transferencia" errorTitle="Entrada no válida" error="Escriba un texto " sqref="F11">
      <formula1>0</formula1>
      <formula2>4000</formula2>
    </dataValidation>
    <dataValidation type="decimal" allowBlank="1" showInputMessage="1" showErrorMessage="1" promptTitle="Escriba un número en esta casilla" prompt=" Registre EN PESOS el valor de la transferencia aprobada y apropiada para la vigencia actual." errorTitle="Entrada no válida" error="Por favor escriba un número" sqref="G11">
      <formula1>-9223372036854770000</formula1>
      <formula2>9223372036854770000</formula2>
    </dataValidation>
    <dataValidation type="textLength" allowBlank="1" showInputMessage="1" promptTitle="Cualquier contenido Maximo 290 Caracteres" prompt=" Si seleccionó la opción NO de la columna anterior, describa brevemente las razones por las cuales no dispone de información para este formulario en el período de reporte." error="Escriba un texto  Maximo 290 Caracteres" sqref="D11">
      <formula1>0</formula1>
      <formula2>290</formula2>
    </dataValidation>
    <dataValidation type="textLength" allowBlank="1" showInputMessage="1" promptTitle="Cualquier contenido Maximo 390 Caracteres" prompt=" Registre DE MANERA BREVE el fundamento de dicha transferencia (para qué se utilizará dicha transferencia)." error="Escriba un texto  Maximo 390 Caracteres" sqref="H11">
      <formula1>0</formula1>
      <formula2>390</formula2>
    </dataValidation>
  </dataValidation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1004"/>
  <sheetViews>
    <sheetView workbookViewId="0" topLeftCell="A1">
      <selection activeCell="D25" sqref="D25"/>
    </sheetView>
  </sheetViews>
  <sheetFormatPr defaultColWidth="9.140625" defaultRowHeight="15"/>
  <cols>
    <col min="2" max="2" width="76.00390625" style="0" customWidth="1"/>
    <col min="3" max="3" width="28.00390625" style="0" customWidth="1"/>
    <col min="4" max="4" width="44.7109375" style="0" customWidth="1"/>
    <col min="5" max="5" width="35.7109375" style="0" customWidth="1"/>
    <col min="6" max="6" width="26.00390625" style="0" customWidth="1"/>
    <col min="8" max="256" width="8.00390625" style="0" hidden="1" customWidth="1"/>
  </cols>
  <sheetData>
    <row r="1" spans="2:4" ht="15">
      <c r="B1" s="1" t="s">
        <v>0</v>
      </c>
      <c r="C1" s="1">
        <v>51</v>
      </c>
      <c r="D1" s="1" t="s">
        <v>1</v>
      </c>
    </row>
    <row r="2" spans="2:4" ht="15">
      <c r="B2" s="1" t="s">
        <v>2</v>
      </c>
      <c r="C2" s="1">
        <v>556</v>
      </c>
      <c r="D2" s="1" t="s">
        <v>3442</v>
      </c>
    </row>
    <row r="3" spans="2:3" ht="15">
      <c r="B3" s="1" t="s">
        <v>4</v>
      </c>
      <c r="C3" s="1">
        <v>1</v>
      </c>
    </row>
    <row r="4" spans="2:3" ht="15">
      <c r="B4" s="1" t="s">
        <v>5</v>
      </c>
      <c r="C4" s="1">
        <v>88</v>
      </c>
    </row>
    <row r="5" spans="2:3" ht="15">
      <c r="B5" s="1" t="s">
        <v>6</v>
      </c>
      <c r="C5" s="5">
        <v>43465</v>
      </c>
    </row>
    <row r="6" spans="2:4" ht="15">
      <c r="B6" s="1" t="s">
        <v>7</v>
      </c>
      <c r="C6" s="1">
        <v>12</v>
      </c>
      <c r="D6" s="1" t="s">
        <v>8</v>
      </c>
    </row>
    <row r="8" spans="1:6" ht="15">
      <c r="A8" s="1" t="s">
        <v>47</v>
      </c>
      <c r="B8" s="110" t="s">
        <v>3443</v>
      </c>
      <c r="C8" s="111"/>
      <c r="D8" s="111"/>
      <c r="E8" s="111"/>
      <c r="F8" s="111"/>
    </row>
    <row r="9" spans="3:6" ht="15">
      <c r="C9" s="1">
        <v>3</v>
      </c>
      <c r="D9" s="1">
        <v>4</v>
      </c>
      <c r="E9" s="1">
        <v>8</v>
      </c>
      <c r="F9" s="1">
        <v>12</v>
      </c>
    </row>
    <row r="10" spans="3:6" ht="15">
      <c r="C10" s="1" t="s">
        <v>3444</v>
      </c>
      <c r="D10" s="1" t="s">
        <v>3445</v>
      </c>
      <c r="E10" s="1" t="s">
        <v>3446</v>
      </c>
      <c r="F10" s="1" t="s">
        <v>3447</v>
      </c>
    </row>
    <row r="11" spans="1:6" ht="15">
      <c r="A11" s="1">
        <v>10</v>
      </c>
      <c r="C11" s="6" t="s">
        <v>30</v>
      </c>
      <c r="D11" s="4" t="s">
        <v>35</v>
      </c>
      <c r="E11" s="25" t="s">
        <v>3944</v>
      </c>
      <c r="F11" s="25" t="s">
        <v>3945</v>
      </c>
    </row>
    <row r="12" spans="1:6" ht="15">
      <c r="A12" s="1">
        <v>30</v>
      </c>
      <c r="B12" t="s">
        <v>3448</v>
      </c>
      <c r="C12" s="2" t="s">
        <v>3449</v>
      </c>
      <c r="D12" s="2" t="s">
        <v>3450</v>
      </c>
      <c r="E12" s="2" t="s">
        <v>3451</v>
      </c>
      <c r="F12" s="2" t="s">
        <v>30</v>
      </c>
    </row>
    <row r="13" spans="1:6" ht="15">
      <c r="A13" s="1">
        <v>40</v>
      </c>
      <c r="B13" t="s">
        <v>3452</v>
      </c>
      <c r="C13" s="2" t="s">
        <v>3453</v>
      </c>
      <c r="D13" s="2" t="s">
        <v>3454</v>
      </c>
      <c r="E13" s="2" t="s">
        <v>3455</v>
      </c>
      <c r="F13" s="2" t="s">
        <v>30</v>
      </c>
    </row>
    <row r="14" spans="1:6" ht="15">
      <c r="A14" s="1">
        <v>50</v>
      </c>
      <c r="B14" t="s">
        <v>3456</v>
      </c>
      <c r="C14" s="2" t="s">
        <v>3457</v>
      </c>
      <c r="D14" s="2" t="s">
        <v>3458</v>
      </c>
      <c r="E14" s="2" t="s">
        <v>3459</v>
      </c>
      <c r="F14" s="2" t="s">
        <v>30</v>
      </c>
    </row>
    <row r="351003" ht="15">
      <c r="A351003" t="s">
        <v>35</v>
      </c>
    </row>
    <row r="351004" ht="15">
      <c r="A351004" t="s">
        <v>37</v>
      </c>
    </row>
  </sheetData>
  <mergeCells count="1">
    <mergeCell ref="B8:F8"/>
  </mergeCells>
  <dataValidations count="4">
    <dataValidation type="textLength" allowBlank="1" showInputMessage="1" showErrorMessage="1" promptTitle="Cualquier contenido" prompt=" Vigencia Actual" errorTitle="Entrada no válida" error="Escriba un texto " sqref="C11">
      <formula1>0</formula1>
      <formula2>4000</formula2>
    </dataValidation>
    <dataValidation type="list" allowBlank="1" showInputMessage="1" showErrorMessage="1" promptTitle="Seleccione un elemento de la lista" prompt=" Seleccione de la lista si autoriza, como Representante Legal de la Entidad, la notificación por medios electrónicos del acto administrativo que fija la tarifa fiscal." errorTitle="Entrada no válida" error="Por favor seleccione un elemento de la lista" sqref="D11">
      <formula1>$A$351002:$A$351004</formula1>
    </dataValidation>
    <dataValidation type="textLength" allowBlank="1" showInputMessage="1" promptTitle="Cualquier contenido Maximo 150 Caracteres" prompt=" Registre el correo electrónico secundario donde recibirá la copia de la Resolución." error="Escriba un texto  Maximo 150 Caracteres" sqref="F11">
      <formula1>0</formula1>
      <formula2>150</formula2>
    </dataValidation>
    <dataValidation type="textLength" allowBlank="1" showInputMessage="1" promptTitle="Cualquier contenido Maximo 150 Caracteres" prompt=" Registre el correo electrónico principal donde recibirá la copia de la Resolución." error="Escriba un texto  Maximo 150 Caracteres" sqref="E11">
      <formula1>0</formula1>
      <formula2>150</formula2>
    </dataValidation>
  </dataValidations>
  <hyperlinks>
    <hyperlink ref="E11" r:id="rId1" display="mailto:direcciongeneral@corpoboyaca.gov.co"/>
    <hyperlink ref="F11" r:id="rId2" display="mailto:controlinterno@corpoboyaca.gov.co"/>
  </hyperlinks>
  <printOptions/>
  <pageMargins left="0.7" right="0.7" top="0.75" bottom="0.75" header="0.3" footer="0.3"/>
  <pageSetup orientation="portrait" paperSize="9"/>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topLeftCell="A1">
      <selection activeCell="E39" sqref="E39"/>
    </sheetView>
  </sheetViews>
  <sheetFormatPr defaultColWidth="9.140625" defaultRowHeight="15"/>
  <cols>
    <col min="2" max="2" width="47.421875" style="0" customWidth="1"/>
    <col min="3" max="3" width="38.00390625" style="0" customWidth="1"/>
    <col min="4" max="4" width="84.28125" style="0" customWidth="1"/>
    <col min="5" max="5" width="40.00390625" style="0" customWidth="1"/>
    <col min="6" max="6" width="52.00390625" style="0" customWidth="1"/>
    <col min="8" max="256" width="8.00390625" style="0" hidden="1" customWidth="1"/>
  </cols>
  <sheetData>
    <row r="1" spans="2:4" ht="15">
      <c r="B1" s="1" t="s">
        <v>0</v>
      </c>
      <c r="C1" s="1">
        <v>51</v>
      </c>
      <c r="D1" s="1" t="s">
        <v>1</v>
      </c>
    </row>
    <row r="2" spans="2:4" ht="15">
      <c r="B2" s="1" t="s">
        <v>2</v>
      </c>
      <c r="C2" s="1">
        <v>567</v>
      </c>
      <c r="D2" s="1" t="s">
        <v>3460</v>
      </c>
    </row>
    <row r="3" spans="2:3" ht="15">
      <c r="B3" s="1" t="s">
        <v>4</v>
      </c>
      <c r="C3" s="1">
        <v>1</v>
      </c>
    </row>
    <row r="4" spans="2:3" ht="15">
      <c r="B4" s="1" t="s">
        <v>5</v>
      </c>
      <c r="C4" s="1">
        <v>88</v>
      </c>
    </row>
    <row r="5" spans="2:3" ht="15">
      <c r="B5" s="1" t="s">
        <v>6</v>
      </c>
      <c r="C5" s="5">
        <v>43465</v>
      </c>
    </row>
    <row r="6" spans="2:4" ht="15">
      <c r="B6" s="1" t="s">
        <v>7</v>
      </c>
      <c r="C6" s="1">
        <v>12</v>
      </c>
      <c r="D6" s="1" t="s">
        <v>8</v>
      </c>
    </row>
    <row r="8" spans="1:6" ht="15">
      <c r="A8" s="1" t="s">
        <v>47</v>
      </c>
      <c r="B8" s="110" t="s">
        <v>3461</v>
      </c>
      <c r="C8" s="111"/>
      <c r="D8" s="111"/>
      <c r="E8" s="111"/>
      <c r="F8" s="111"/>
    </row>
    <row r="9" spans="3:6" ht="15">
      <c r="C9" s="1">
        <v>4</v>
      </c>
      <c r="D9" s="1">
        <v>8</v>
      </c>
      <c r="E9" s="1">
        <v>12</v>
      </c>
      <c r="F9" s="1">
        <v>16</v>
      </c>
    </row>
    <row r="10" spans="3:6" ht="15">
      <c r="C10" s="1" t="s">
        <v>3462</v>
      </c>
      <c r="D10" s="1" t="s">
        <v>3463</v>
      </c>
      <c r="E10" s="1" t="s">
        <v>3464</v>
      </c>
      <c r="F10" s="1" t="s">
        <v>3465</v>
      </c>
    </row>
    <row r="11" spans="1:6" ht="30">
      <c r="A11" s="1">
        <v>10</v>
      </c>
      <c r="B11" s="46" t="s">
        <v>3466</v>
      </c>
      <c r="C11" s="53">
        <v>6</v>
      </c>
      <c r="D11" s="54">
        <v>15000000</v>
      </c>
      <c r="E11" s="4" t="s">
        <v>4125</v>
      </c>
      <c r="F11" s="55" t="s">
        <v>4126</v>
      </c>
    </row>
    <row r="12" spans="1:6" ht="45">
      <c r="A12" s="1">
        <v>20</v>
      </c>
      <c r="B12" s="46" t="s">
        <v>3467</v>
      </c>
      <c r="C12" s="53">
        <v>1</v>
      </c>
      <c r="D12" s="53">
        <v>0</v>
      </c>
      <c r="E12" s="53">
        <v>0</v>
      </c>
      <c r="F12" s="56" t="s">
        <v>4127</v>
      </c>
    </row>
    <row r="13" ht="15">
      <c r="B13" s="46"/>
    </row>
    <row r="14" spans="1:6" ht="15">
      <c r="A14" s="1" t="s">
        <v>9</v>
      </c>
      <c r="B14" s="110" t="s">
        <v>3468</v>
      </c>
      <c r="C14" s="111"/>
      <c r="D14" s="111"/>
      <c r="E14" s="111"/>
      <c r="F14" s="111"/>
    </row>
    <row r="15" spans="3:6" ht="15">
      <c r="C15" s="1">
        <v>4</v>
      </c>
      <c r="D15" s="1">
        <v>8</v>
      </c>
      <c r="E15" s="1">
        <v>12</v>
      </c>
      <c r="F15" s="1">
        <v>16</v>
      </c>
    </row>
    <row r="16" spans="3:6" ht="15">
      <c r="C16" s="1" t="s">
        <v>3462</v>
      </c>
      <c r="D16" s="1" t="s">
        <v>3463</v>
      </c>
      <c r="E16" s="1" t="s">
        <v>3464</v>
      </c>
      <c r="F16" s="1" t="s">
        <v>3465</v>
      </c>
    </row>
    <row r="17" spans="1:6" ht="60">
      <c r="A17" s="1">
        <v>10</v>
      </c>
      <c r="B17" s="46" t="s">
        <v>3469</v>
      </c>
      <c r="C17" s="57">
        <v>4</v>
      </c>
      <c r="D17" s="58">
        <v>0</v>
      </c>
      <c r="E17" s="53">
        <v>0</v>
      </c>
      <c r="F17" s="52" t="s">
        <v>4128</v>
      </c>
    </row>
    <row r="18" spans="1:6" ht="60">
      <c r="A18" s="1">
        <v>20</v>
      </c>
      <c r="B18" s="46" t="s">
        <v>3470</v>
      </c>
      <c r="C18" s="57">
        <v>4</v>
      </c>
      <c r="D18" s="59">
        <v>60285573</v>
      </c>
      <c r="E18" s="55" t="s">
        <v>4129</v>
      </c>
      <c r="F18" s="60" t="s">
        <v>4130</v>
      </c>
    </row>
    <row r="19" spans="1:6" ht="45">
      <c r="A19" s="1">
        <v>30</v>
      </c>
      <c r="B19" s="46" t="s">
        <v>3471</v>
      </c>
      <c r="C19" s="57">
        <v>1</v>
      </c>
      <c r="D19" s="59">
        <v>300000000</v>
      </c>
      <c r="E19" s="53" t="s">
        <v>4131</v>
      </c>
      <c r="F19" s="52" t="s">
        <v>4132</v>
      </c>
    </row>
    <row r="20" spans="1:6" ht="60">
      <c r="A20" s="1">
        <v>40</v>
      </c>
      <c r="B20" s="46" t="s">
        <v>3472</v>
      </c>
      <c r="C20" s="61">
        <v>4</v>
      </c>
      <c r="D20" s="62">
        <v>0</v>
      </c>
      <c r="E20" s="63">
        <v>0</v>
      </c>
      <c r="F20" s="4" t="s">
        <v>4133</v>
      </c>
    </row>
    <row r="21" spans="1:6" ht="45">
      <c r="A21" s="1">
        <v>50</v>
      </c>
      <c r="B21" s="46" t="s">
        <v>3473</v>
      </c>
      <c r="C21" s="57">
        <v>6</v>
      </c>
      <c r="D21" s="64">
        <v>72651944</v>
      </c>
      <c r="E21" s="65" t="s">
        <v>4134</v>
      </c>
      <c r="F21" s="4" t="s">
        <v>4135</v>
      </c>
    </row>
    <row r="23" spans="1:6" ht="15">
      <c r="A23" s="1" t="s">
        <v>32</v>
      </c>
      <c r="B23" s="110" t="s">
        <v>3474</v>
      </c>
      <c r="C23" s="111"/>
      <c r="D23" s="111"/>
      <c r="E23" s="111"/>
      <c r="F23" s="111"/>
    </row>
    <row r="24" spans="3:6" ht="15">
      <c r="C24" s="1">
        <v>4</v>
      </c>
      <c r="D24" s="1">
        <v>8</v>
      </c>
      <c r="E24" s="1">
        <v>12</v>
      </c>
      <c r="F24" s="1">
        <v>16</v>
      </c>
    </row>
    <row r="25" spans="3:6" ht="15">
      <c r="C25" s="1" t="s">
        <v>3462</v>
      </c>
      <c r="D25" s="1" t="s">
        <v>3463</v>
      </c>
      <c r="E25" s="1" t="s">
        <v>3464</v>
      </c>
      <c r="F25" s="1" t="s">
        <v>3465</v>
      </c>
    </row>
    <row r="26" spans="1:6" ht="60">
      <c r="A26" s="1">
        <v>10</v>
      </c>
      <c r="B26" s="46" t="s">
        <v>3475</v>
      </c>
      <c r="C26" s="4">
        <v>0</v>
      </c>
      <c r="D26" s="77">
        <v>0</v>
      </c>
      <c r="E26" s="4">
        <v>0</v>
      </c>
      <c r="F26" s="55" t="s">
        <v>4158</v>
      </c>
    </row>
    <row r="27" spans="1:6" ht="45">
      <c r="A27" s="1">
        <v>20</v>
      </c>
      <c r="B27" s="46" t="s">
        <v>3476</v>
      </c>
      <c r="C27" s="4">
        <v>4</v>
      </c>
      <c r="D27" s="54">
        <v>200000000</v>
      </c>
      <c r="E27" s="4" t="s">
        <v>4136</v>
      </c>
      <c r="F27" s="55" t="s">
        <v>4137</v>
      </c>
    </row>
    <row r="28" spans="1:6" ht="60">
      <c r="A28" s="1">
        <v>30</v>
      </c>
      <c r="B28" s="46" t="s">
        <v>3477</v>
      </c>
      <c r="C28" s="4">
        <v>2</v>
      </c>
      <c r="D28" s="54">
        <v>1700000</v>
      </c>
      <c r="E28" s="4" t="s">
        <v>4138</v>
      </c>
      <c r="F28" s="60" t="s">
        <v>4139</v>
      </c>
    </row>
    <row r="29" spans="1:6" ht="45">
      <c r="A29" s="1">
        <v>40</v>
      </c>
      <c r="B29" s="46" t="s">
        <v>3478</v>
      </c>
      <c r="C29" s="66">
        <v>1</v>
      </c>
      <c r="D29" s="53">
        <v>0</v>
      </c>
      <c r="E29" s="53">
        <v>0</v>
      </c>
      <c r="F29" s="4" t="s">
        <v>4157</v>
      </c>
    </row>
    <row r="30" spans="1:6" ht="30">
      <c r="A30" s="1">
        <v>50</v>
      </c>
      <c r="B30" s="46" t="s">
        <v>3479</v>
      </c>
      <c r="C30" s="4">
        <v>23</v>
      </c>
      <c r="D30" s="53">
        <v>0</v>
      </c>
      <c r="E30" s="53">
        <v>0</v>
      </c>
      <c r="F30" s="25" t="s">
        <v>4140</v>
      </c>
    </row>
    <row r="32" spans="1:6" ht="15">
      <c r="A32" s="1" t="s">
        <v>1351</v>
      </c>
      <c r="B32" s="110" t="s">
        <v>3480</v>
      </c>
      <c r="C32" s="111"/>
      <c r="D32" s="111"/>
      <c r="E32" s="111"/>
      <c r="F32" s="111"/>
    </row>
    <row r="33" spans="3:6" ht="15">
      <c r="C33" s="1">
        <v>4</v>
      </c>
      <c r="D33" s="1">
        <v>8</v>
      </c>
      <c r="E33" s="1">
        <v>12</v>
      </c>
      <c r="F33" s="1">
        <v>16</v>
      </c>
    </row>
    <row r="34" spans="3:6" ht="15">
      <c r="C34" s="1" t="s">
        <v>3462</v>
      </c>
      <c r="D34" s="1" t="s">
        <v>3463</v>
      </c>
      <c r="E34" s="1" t="s">
        <v>3464</v>
      </c>
      <c r="F34" s="1" t="s">
        <v>3465</v>
      </c>
    </row>
    <row r="35" spans="1:6" ht="45" customHeight="1">
      <c r="A35" s="1">
        <v>10</v>
      </c>
      <c r="B35" s="46" t="s">
        <v>3481</v>
      </c>
      <c r="C35" s="67">
        <v>1</v>
      </c>
      <c r="D35" s="68">
        <v>0</v>
      </c>
      <c r="E35" s="68">
        <v>0</v>
      </c>
      <c r="F35" s="69" t="s">
        <v>4141</v>
      </c>
    </row>
    <row r="36" spans="1:6" ht="30">
      <c r="A36" s="1">
        <v>20</v>
      </c>
      <c r="B36" s="46" t="s">
        <v>3482</v>
      </c>
      <c r="C36" s="53">
        <v>1</v>
      </c>
      <c r="D36" s="68">
        <v>0</v>
      </c>
      <c r="E36" s="68">
        <v>0</v>
      </c>
      <c r="F36" s="70" t="s">
        <v>4142</v>
      </c>
    </row>
    <row r="37" spans="1:6" ht="120">
      <c r="A37" s="1">
        <v>30</v>
      </c>
      <c r="B37" s="46" t="s">
        <v>3483</v>
      </c>
      <c r="C37" s="53">
        <v>4</v>
      </c>
      <c r="D37" s="53">
        <v>0</v>
      </c>
      <c r="E37" s="53">
        <v>0</v>
      </c>
      <c r="F37" s="60" t="s">
        <v>4143</v>
      </c>
    </row>
    <row r="38" spans="1:6" ht="30">
      <c r="A38" s="1">
        <v>40</v>
      </c>
      <c r="B38" s="46" t="s">
        <v>3484</v>
      </c>
      <c r="C38" s="53">
        <v>0</v>
      </c>
      <c r="D38" s="53">
        <v>0</v>
      </c>
      <c r="E38" s="53">
        <v>0</v>
      </c>
      <c r="F38" s="53" t="s">
        <v>4159</v>
      </c>
    </row>
    <row r="39" spans="1:6" ht="30">
      <c r="A39" s="1">
        <v>50</v>
      </c>
      <c r="B39" s="46" t="s">
        <v>3485</v>
      </c>
      <c r="C39" s="53">
        <v>2</v>
      </c>
      <c r="D39" s="53">
        <v>0</v>
      </c>
      <c r="E39" s="53">
        <v>0</v>
      </c>
      <c r="F39" s="71" t="s">
        <v>4144</v>
      </c>
    </row>
  </sheetData>
  <mergeCells count="4">
    <mergeCell ref="B8:F8"/>
    <mergeCell ref="B14:F14"/>
    <mergeCell ref="B23:F23"/>
    <mergeCell ref="B32:F32"/>
  </mergeCells>
  <dataValidations count="51">
    <dataValidation type="whole" allowBlank="1" showInputMessage="1" showErrorMessage="1" promptTitle="Escriba un número entero en esta casilla" prompt=" De acuerdo con el Título II de la Ley 1712 de 2014, cuantificar las publicaciones, actualizaciones y adecuaciones de los medios físicos y virtuales" errorTitle="Entrada no válida" error="Por favor escriba un número entero" sqref="C11">
      <formula1>-99999</formula1>
      <formula2>99999</formula2>
    </dataValidation>
    <dataValidation type="whole" allowBlank="1" showInputMessage="1" showErrorMessage="1" promptTitle="Escriba un número entero en esta casilla" prompt=" Registre en pesos el monto de recursos ejecutados para la publicación de información obligatoria" errorTitle="Entrada no válida" error="Por favor escriba un número entero" sqref="D11">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qref="E11">
      <formula1>0</formula1>
      <formula2>390</formula2>
    </dataValidation>
    <dataValidation type="textLength" allowBlank="1" showInputMessage="1" showErrorMessage="1" promptTitle="Cualquier contenido Maximo 390 Caracteres" prompt=" Siguiendo el Formulario Único de Reporte de Avances de Gestión del DAFP, enuncie las actividades correspondientes y si la acción cuenta con más de una fuente de financiación." errorTitle="Entrada no válida" error="Escriba un texto  Maximo 390 Caracteres" sqref="F11">
      <formula1>0</formula1>
      <formula2>390</formula2>
    </dataValidation>
    <dataValidation type="whole" allowBlank="1" showInputMessage="1" showErrorMessage="1" promptTitle="Escriba un número entero en esta casilla" prompt=" De acuerdo con el Decreto 2482 de 2012, registre el número de actividades de identificación de usuarios según clasificación FURAG" errorTitle="Entrada no válida" error="Por favor escriba un número entero" sqref="C12">
      <formula1>-99999</formula1>
      <formula2>99999</formula2>
    </dataValidation>
    <dataValidation type="whole" allowBlank="1" showInputMessage="1" showErrorMessage="1" promptTitle="Escriba un número entero en esta casilla" prompt=" Registre en pesos el total de recursos ejecutados para la identificación, caracterización y  definición de los grupos poblacionales" errorTitle="Entrada no válida" error="Por favor escriba un número entero" sqref="D12:E12">
      <formula1>-999999999999999</formula1>
      <formula2>999999999999999</formula2>
    </dataValidation>
    <dataValidation type="textLength" allowBlank="1" showInputMessage="1" showErrorMessage="1" promptTitle="Cualquier contenido Maximo 390 Caracteres" prompt=" Siguiendo el FURAG, enuncie las actividades correspondientes a esta acción. Señale si la acción cuenta con más de una fuente de financiación." errorTitle="Entrada no válida" error="Escriba un texto  Maximo 390 Caracteres" sqref="F12">
      <formula1>0</formula1>
      <formula2>390</formula2>
    </dataValidation>
    <dataValidation type="whole" allowBlank="1" showInputMessage="1" showErrorMessage="1" promptTitle="Escriba un número entero en esta casilla" prompt=" De acuerdo con el Decreto 2482 de 2012, registre el número de actividades de capacitación a ciudadanos o funcionarios, asesoría y difusión realizadas (diferentes de RC y de construcción de planes internos)" errorTitle="Entrada no válida" error="Por favor escriba un número entero" sqref="C17">
      <formula1>-99999</formula1>
      <formula2>99999</formula2>
    </dataValidation>
    <dataValidation type="whole" allowBlank="1" showInputMessage="1" showErrorMessage="1" promptTitle="Escriba un número entero en esta casilla" prompt=" Registre en pesos el total de recursos ejecutados para las actividades de promoción de la participación ciudadana " errorTitle="Entrada no válida" error="Por favor escriba un número entero" sqref="D17">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18:E19 E26:E28 E37">
      <formula1>0</formula1>
      <formula2>390</formula2>
    </dataValidation>
    <dataValidation type="whole" allowBlank="1" showInputMessage="1" showErrorMessage="1" promptTitle="Escriba un número entero en esta casilla" prompt=" De acuerdo con el Decreto 2482 de 2012, registre el número total de actividades del catálogo descrito en el numeral 38 del FURAG versión 2015 " errorTitle="Entrada no válida" error="Por favor escriba un número entero" sqref="C18">
      <formula1>-99999</formula1>
      <formula2>99999</formula2>
    </dataValidation>
    <dataValidation type="whole" allowBlank="1" showInputMessage="1" showErrorMessage="1" promptTitle="Escriba un número entero en esta casilla" prompt=" Registre en pesos el total de recursos ejecutados para las actividades destinadas a involucrar a la ciudadanía en la gestión " errorTitle="Entrada no válida" error="Por favor escriba un número entero" sqref="D18">
      <formula1>-999999999999999</formula1>
      <formula2>999999999999999</formula2>
    </dataValidation>
    <dataValidation type="textLength" allowBlank="1" showInputMessage="1" showErrorMessage="1" promptTitle="Cualquier contenido Maximo 390 Caracteres" prompt=" Siguiendo el FURAG (versión 2015 - numeral 38), enuncie las actividades correspondientes a esta actividad. Señale si la actividad cuenta con más de una fuente de financiación. " errorTitle="Entrada no válida" error="Escriba un texto  Maximo 390 Caracteres" sqref="F18">
      <formula1>0</formula1>
      <formula2>390</formula2>
    </dataValidation>
    <dataValidation type="textLength" allowBlank="1" showInputMessage="1" showErrorMessage="1" promptTitle="Cualquier contenido Maximo 390 Caracteres" prompt=" Siguiendo el FURAG (versión 2015 - numeral 52), enuncie las actividades correspondientes a esta acción. Señale si la acción cuenta con más de una fuente de financiación " errorTitle="Entrada no válida" error="Escriba un texto  Maximo 390 Caracteres" sqref="F19">
      <formula1>0</formula1>
      <formula2>390</formula2>
    </dataValidation>
    <dataValidation type="whole" allowBlank="1" showInputMessage="1" showErrorMessage="1"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errorTitle="Entrada no válida" error="Por favor escriba un número entero" sqref="C19">
      <formula1>-99999</formula1>
      <formula2>99999</formula2>
    </dataValidation>
    <dataValidation type="whole" allowBlank="1" showInputMessage="1" showErrorMessage="1" promptTitle="Escriba un número entero en esta casilla" prompt=" Registre en pesos el total de recursos ejecutados para las actividades destinadas a promover, convocar, acompañar o responder a ejercicios de control social a la gestión institucional " errorTitle="Entrada no válida" error="Por favor escriba un número entero" sqref="D19">
      <formula1>-999999999999999</formula1>
      <formula2>999999999999999</formula2>
    </dataValidation>
    <dataValidation type="textLength" allowBlank="1" showInputMessage="1" showErrorMessage="1" promptTitle="Cualquier contenido Maximo 390 Caracteres" prompt=" Siguiendo las actividades del artículo 104 de la Ley 1757 de 2015 (ver literales a, h, n y o), enuncie las actividades correspondientes a esta acción. Señale si la acción cuenta con más de una fuente de financiación " errorTitle="Entrada no válida" error="Escriba un texto  Maximo 390 Caracteres" sqref="F20">
      <formula1>0</formula1>
      <formula2>390</formula2>
    </dataValidation>
    <dataValidation type="whole" allowBlank="1" showInputMessage="1" showErrorMessage="1" promptTitle="Escriba un número entero en esta casilla" prompt=" De acuerdo con la normatividad aplicable a la entidad, escriba el total de programas y/o servicios de la entidad que ejecuta la comunidad (numeral 39 FURAG), indique si no aplica en observaciones " errorTitle="Entrada no válida" error="Por favor escriba un número entero" sqref="C21">
      <formula1>-99999</formula1>
      <formula2>99999</formula2>
    </dataValidation>
    <dataValidation type="whole" allowBlank="1" showInputMessage="1" showErrorMessage="1" promptTitle="Escriba un número entero en esta casilla" prompt=" Registre en pesos el total de recursos ejecutados para los programas de la entidad ejecutados por la comunidad " errorTitle="Entrada no válida" error="Por favor escriba un número entero" sqref="D21">
      <formula1>-999999999999999</formula1>
      <formula2>999999999999999</formula2>
    </dataValidation>
    <dataValidation type="whole" allowBlank="1" showInputMessage="1" showErrorMessage="1"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errorTitle="Entrada no válida" error="Por favor escriba un número entero" sqref="C26">
      <formula1>-99999</formula1>
      <formula2>99999</formula2>
    </dataValidation>
    <dataValidation type="whole" allowBlank="1" showInputMessage="1" showErrorMessage="1" promptTitle="Escriba un número entero en esta casilla" prompt=" Registre en pesos el total de recursos ejecutados para las actividades de este tipo durante la vigencia " errorTitle="Entrada no válida" error="Por favor escriba un número entero" sqref="D26">
      <formula1>-999999999999999</formula1>
      <formula2>999999999999999</formula2>
    </dataValidation>
    <dataValidation type="textLength" allowBlank="1" showInputMessage="1" showErrorMessage="1" promptTitle="Cualquier contenido Maximo 390 Caracteres" prompt=" Siguiendo las Estrategias para la Construcción del PACC, enuncie las actividades realizadas con participación de la comunidad. Señale si la acción cuenta con más de una fuente de financiación. " errorTitle="Entrada no válida" error="Escriba un texto  Maximo 390 Caracteres" sqref="F26">
      <formula1>0</formula1>
      <formula2>390</formula2>
    </dataValidation>
    <dataValidation type="whole" allowBlank="1" showInputMessage="1" showErrorMessage="1"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errorTitle="Entrada no válida" error="Por favor escriba un número entero" sqref="C27">
      <formula1>-99999</formula1>
      <formula2>99999</formula2>
    </dataValidation>
    <dataValidation type="whole" allowBlank="1" showInputMessage="1" showErrorMessage="1"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errorTitle="Entrada no válida" error="Por favor escriba un número entero" sqref="D27">
      <formula1>-999999999999999</formula1>
      <formula2>999999999999999</formula2>
    </dataValidation>
    <dataValidation type="textLength" allowBlank="1" showInputMessage="1" showErrorMessage="1" promptTitle="Cualquier contenido Maximo 390 Caracteres" prompt=" Siguiendo las Estrategias para la Construcción del PAAC, enuncie las actividades realizadas. Señale si la acción cuenta con más de una fuente de financiación. " errorTitle="Entrada no válida" error="Escriba un texto  Maximo 390 Caracteres" sqref="F27:F28">
      <formula1>0</formula1>
      <formula2>390</formula2>
    </dataValidation>
    <dataValidation type="whole" allowBlank="1" showInputMessage="1" showErrorMessage="1" promptTitle="Escriba un número entero en esta casilla" prompt=" De acuerdo con las Estrategias para la Construcción del PACC, indique el total de actividades realizadas para adecuación de puntos presenciales de servicio al ciudadano atención de población con discapacidad " errorTitle="Entrada no válida" error="Por favor escriba un número entero" sqref="C28">
      <formula1>-99999</formula1>
      <formula2>99999</formula2>
    </dataValidation>
    <dataValidation type="whole" allowBlank="1" showInputMessage="1" showErrorMessage="1" promptTitle="Escriba un número entero en esta casilla" prompt=" Registre en pesos los recursos ejecutados para adecuación de los puntos presenciales de servicio al ciudadano para atención de población con discapacidad " errorTitle="Entrada no válida" error="Por favor escriba un número entero" sqref="D28">
      <formula1>-999999999999999</formula1>
      <formula2>999999999999999</formula2>
    </dataValidation>
    <dataValidation type="whole" allowBlank="1" showInputMessage="1" showErrorMessage="1" promptTitle="Escriba un número entero en esta casilla" prompt=" De acuerdo con las Estrategias para la Construcción del PAAC, indique el total de actividades realizadas para el fortalecimiento del procedimiento de atención de PQRS (capacitaciones, consultorías) " errorTitle="Entrada no válida" error="Por favor escriba un número entero" sqref="C29">
      <formula1>-99999</formula1>
      <formula2>99999</formula2>
    </dataValidation>
    <dataValidation type="whole" allowBlank="1" showInputMessage="1" showErrorMessage="1" promptTitle="Escriba un número entero en esta casilla" prompt=" Registre en pesos el total de recursos ejecutados para las actividades de fortalecimiento del procedimiento de PQRS " errorTitle="Entrada no válida" error="Por favor escriba un número entero" sqref="D29">
      <formula1>-999999999999999</formula1>
      <formula2>999999999999999</formula2>
    </dataValidation>
    <dataValidation type="whole" allowBlank="1" showInputMessage="1" showErrorMessage="1" promptTitle="Escriba un número entero en esta casilla" prompt=" De acuerdo con los numerales 82 a 85 del FURAG, reporte el total de actividades para definición y publicación de datos abiertos" errorTitle="Entrada no válida" error="Por favor escriba un número entero" sqref="C30">
      <formula1>-99999</formula1>
      <formula2>99999</formula2>
    </dataValidation>
    <dataValidation type="whole" allowBlank="1" showInputMessage="1" showErrorMessage="1" promptTitle="Escriba un número entero en esta casilla" prompt=" Registre en pesos el total de recursos ejecutados para las actividades de definición y publicación de datos abiertos" errorTitle="Entrada no válida" error="Por favor escriba un número entero" sqref="D30">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qref="E30">
      <formula1>0</formula1>
      <formula2>390</formula2>
    </dataValidation>
    <dataValidation type="textLength" allowBlank="1" showInputMessage="1" showErrorMessage="1" promptTitle="Cualquier contenido Maximo 390 Caracteres" prompt=" Siguiendo los numerales 82 a 85 del FURAG, reporte el total de actividades y si cuentan con más de una fuente de financiación" errorTitle="Entrada no válida" error="Escriba un texto  Maximo 390 Caracteres" sqref="F30">
      <formula1>0</formula1>
      <formula2>390</formula2>
    </dataValidation>
    <dataValidation type="whole" allowBlank="1" showInputMessage="1" showErrorMessage="1" promptTitle="Escriba un número entero en esta casilla" prompt=" De acuerdo el Decreto 2482 de 2012, registre el número total de actividades del numeral 60 del FURAG versión 2015 " errorTitle="Entrada no válida" error="Por favor escriba un número entero" sqref="C35">
      <formula1>-99999</formula1>
      <formula2>99999</formula2>
    </dataValidation>
    <dataValidation type="whole" allowBlank="1" showInputMessage="1" showErrorMessage="1" promptTitle="Escriba un número entero en esta casilla" prompt=" Registre en pesos el total de recursos ejecutados para las actividades de identificación de las necesidades de información de la población objetivo de la entidad " errorTitle="Entrada no válida" error="Por favor escriba un número entero" sqref="D35">
      <formula1>-999999999999999</formula1>
      <formula2>999999999999999</formula2>
    </dataValidation>
    <dataValidation type="whole" allowBlank="1" showInputMessage="1" showErrorMessage="1" promptTitle="Escriba un número entero en esta casilla" prompt=" De acuerdo con el Decreto 2482 de 2012, registre el total de actividades del catálogo descrito en el numeral 63 del FURAG versión 2015 " errorTitle="Entrada no válida" error="Por favor escriba un número entero" sqref="C36">
      <formula1>-99999</formula1>
      <formula2>99999</formula2>
    </dataValidation>
    <dataValidation type="whole" allowBlank="1" showInputMessage="1" showErrorMessage="1" promptTitle="Escriba un número entero en esta casilla" prompt=" Registre en pesos el total de recursos ejecutados para las acciones de diálogo realizadas por la entidad. " errorTitle="Entrada no válida" error="Por favor escriba un número entero" sqref="D36">
      <formula1>-999999999999999</formula1>
      <formula2>999999999999999</formula2>
    </dataValidation>
    <dataValidation type="whole" allowBlank="1" showInputMessage="1" showErrorMessage="1" promptTitle="Escriba un número entero en esta casilla" prompt=" De acuerdo con el Decreto 2482 de 2012, registre el total de actividades del catálogo descrito en el numeral 69 del FURAG versión 2015 " errorTitle="Entrada no válida" error="Por favor escriba un número entero" sqref="C37">
      <formula1>-99999</formula1>
      <formula2>99999</formula2>
    </dataValidation>
    <dataValidation type="whole" allowBlank="1" showInputMessage="1" showErrorMessage="1" promptTitle="Escriba un número entero en esta casilla" prompt=" Registre en pesos el total de recursos ejecutados para divulgación de información en el proceso de rendición de cuentas (consultorías, contratos, pautas publicitarias, publicidad impresa) " errorTitle="Entrada no válida" error="Por favor escriba un número entero" sqref="D37">
      <formula1>-999999999999999</formula1>
      <formula2>999999999999999</formula2>
    </dataValidation>
    <dataValidation type="textLength" allowBlank="1" showInputMessage="1" showErrorMessage="1" promptTitle="Cualquier contenido Maximo 390 Caracteres" prompt=" Siguiendo el FURAG (versión 2015 - numeral 69), enuncie las actividades correspondientes a esta acción y si cuenta con más de una fuente de financión. " errorTitle="Entrada no válida" error="Escriba un texto  Maximo 390 Caracteres" sqref="F37">
      <formula1>0</formula1>
      <formula2>390</formula2>
    </dataValidation>
    <dataValidation type="whole" allowBlank="1" showInputMessage="1" showErrorMessage="1" promptTitle="Escriba un número entero en esta casilla" prompt=" De acuerdo con el Decreto 2482 de 2012, registre el total de actividades del catálogo descrito en el numeral 71 del FURAG versión 2015 " errorTitle="Entrada no válida" error="Por favor escriba un número entero" sqref="C38">
      <formula1>-99999</formula1>
      <formula2>99999</formula2>
    </dataValidation>
    <dataValidation type="whole" allowBlank="1" showInputMessage="1" showErrorMessage="1" promptTitle="Escriba un número entero en esta casilla" prompt=" Registre en pesos el total de recursos ejecutados para financiar incentivos para la rendición - petición de cuentas (numeral 71 - FURAG) " errorTitle="Entrada no válida" error="Por favor escriba un número entero" sqref="D38:D39">
      <formula1>-999999999999999</formula1>
      <formula2>999999999999999</formula2>
    </dataValidation>
    <dataValidation type="whole" allowBlank="1" showInputMessage="1" showErrorMessage="1" promptTitle="Escriba un número entero en esta casilla" prompt=" De acuerdo con el Decreto 2482 de 2012, registre el número total de actividades de análisis de percepción de ciudadanos, usuarios o grupos de interés (encuestas, mediciones in situ) " errorTitle="Entrada no válida" error="Por favor escriba un número entero" sqref="C39">
      <formula1>-99999</formula1>
      <formula2>99999</formula2>
    </dataValidation>
    <dataValidation type="textLength" allowBlank="1" showInputMessage="1" promptTitle="Cualquier contenido Maximo 390 Caracteres" prompt=" Siguiendo el FURAG (versión 2015 - numeral 59), enuncie las actividades correspondientes a esta acción o si no aplica.  Señale si la acción cuenta con más de una fuente de financiación " error="Escriba un texto  Maximo 390 Caracteres" sqref="F21">
      <formula1>0</formula1>
      <formula2>390</formula2>
    </dataValidation>
    <dataValidation type="textLength" allowBlank="1" showInputMessage="1" promptTitle="Cualquier contenido Maximo 390 Caracteres" prompt=" Siguiendo el FURAG (versión 2015 - numeral 42), enuncie las actividades correspondientes a esta actividad. Señale si la actividad cuenta con más de una fuente de financiación. " error="Escriba un texto  Maximo 390 Caracteres" sqref="F17">
      <formula1>0</formula1>
      <formula2>390</formula2>
    </dataValidation>
    <dataValidation type="textLength" allowBlank="1" showInput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Escriba un texto  Maximo 390 Caracteres" sqref="E17 E21 E29 E35:E36 E38:E39">
      <formula1>0</formula1>
      <formula2>390</formula2>
    </dataValidation>
    <dataValidation type="textLength" allowBlank="1" showInputMessage="1" promptTitle="Cualquier contenido Maximo 390 Caracteres" prompt=" Siguiendo las Estrategias para la Construcción del PAAC, enuncie las actividades realizadas para el fortalecimiento del procedimiento de PQRS y si la acción cuenta con más de una fuente de financiación " error="Escriba un texto  Maximo 390 Caracteres" sqref="F29">
      <formula1>0</formula1>
      <formula2>390</formula2>
    </dataValidation>
    <dataValidation type="textLength" allowBlank="1" showInputMessage="1" promptTitle="Cualquier contenido Maximo 390 Caracteres" prompt=" Siguiendo las Estrategias para la Construcción del PAAC, enuncie las actividades para conocer la percepción y si la acción cuenta con más de una fuente de financiación " error="Escriba un texto  Maximo 390 Caracteres" sqref="F39">
      <formula1>0</formula1>
      <formula2>390</formula2>
    </dataValidation>
    <dataValidation type="textLength" allowBlank="1" showInputMessage="1" promptTitle="Cualquier contenido Maximo 390 Caracteres" prompt=" Siguiendo el FURAG (versión 2015 - numeral 71), enuncie las actividades correspondientes a esta acción y si cuenta con más de una fuente de financión. " error="Escriba un texto  Maximo 390 Caracteres" sqref="F38">
      <formula1>0</formula1>
      <formula2>390</formula2>
    </dataValidation>
    <dataValidation type="textLength" allowBlank="1" showInputMessage="1" promptTitle="Cualquier contenido Maximo 390 Caracteres" prompt=" Siguiendo el FURAG (versión 2015 - numeral 63), enuncie las actividades correspondientes a esta acción y si cuenta con más de una fuente de financión. " error="Escriba un texto  Maximo 390 Caracteres" sqref="F36">
      <formula1>0</formula1>
      <formula2>390</formula2>
    </dataValidation>
    <dataValidation type="textLength" allowBlank="1" showInputMessage="1" promptTitle="Cualquier contenido Maximo 390 Caracteres" prompt=" Siguiendo el FURAG, enuncie las actividades correspondientes a esta acción. Señale si la acción cuenta con más de una fuente de financiación." error="Escriba un texto  Maximo 390 Caracteres" sqref="F35">
      <formula1>0</formula1>
      <formula2>390</formula2>
    </dataValidation>
  </dataValidations>
  <hyperlinks>
    <hyperlink ref="F30" r:id="rId1" display="https://www.datos.gov.co/browse?q=corpoboyaca"/>
  </hyperlinks>
  <printOptions/>
  <pageMargins left="0.7" right="0.7" top="0.75" bottom="0.75" header="0.3" footer="0.3"/>
  <pageSetup orientation="portrait" paperSize="9"/>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topLeftCell="A1">
      <selection activeCell="D13" sqref="D13"/>
    </sheetView>
  </sheetViews>
  <sheetFormatPr defaultColWidth="9.140625" defaultRowHeight="15"/>
  <cols>
    <col min="2" max="2" width="41.00390625" style="0" customWidth="1"/>
    <col min="3" max="3" width="39.8515625" style="0" customWidth="1"/>
    <col min="4" max="4" width="72.421875" style="0" customWidth="1"/>
    <col min="6" max="256" width="8.00390625" style="0" hidden="1" customWidth="1"/>
  </cols>
  <sheetData>
    <row r="1" spans="2:4" ht="15">
      <c r="B1" s="1" t="s">
        <v>0</v>
      </c>
      <c r="C1" s="1">
        <v>51</v>
      </c>
      <c r="D1" s="1" t="s">
        <v>1</v>
      </c>
    </row>
    <row r="2" spans="2:4" ht="15">
      <c r="B2" s="1" t="s">
        <v>2</v>
      </c>
      <c r="C2" s="1">
        <v>568</v>
      </c>
      <c r="D2" s="1" t="s">
        <v>3486</v>
      </c>
    </row>
    <row r="3" spans="2:3" ht="15">
      <c r="B3" s="1" t="s">
        <v>4</v>
      </c>
      <c r="C3" s="1">
        <v>1</v>
      </c>
    </row>
    <row r="4" spans="2:3" ht="15">
      <c r="B4" s="1" t="s">
        <v>5</v>
      </c>
      <c r="C4" s="1">
        <v>88</v>
      </c>
    </row>
    <row r="5" spans="2:3" ht="15">
      <c r="B5" s="1" t="s">
        <v>6</v>
      </c>
      <c r="C5" s="5">
        <v>43465</v>
      </c>
    </row>
    <row r="6" spans="2:4" ht="15">
      <c r="B6" s="1" t="s">
        <v>7</v>
      </c>
      <c r="C6" s="1">
        <v>12</v>
      </c>
      <c r="D6" s="1" t="s">
        <v>8</v>
      </c>
    </row>
    <row r="8" spans="1:4" ht="15">
      <c r="A8" s="1" t="s">
        <v>47</v>
      </c>
      <c r="B8" s="110" t="s">
        <v>3487</v>
      </c>
      <c r="C8" s="111"/>
      <c r="D8" s="111"/>
    </row>
    <row r="9" spans="3:4" ht="15">
      <c r="C9" s="1">
        <v>4</v>
      </c>
      <c r="D9" s="1">
        <v>8</v>
      </c>
    </row>
    <row r="10" spans="3:4" ht="15">
      <c r="C10" s="1" t="s">
        <v>3488</v>
      </c>
      <c r="D10" s="1" t="s">
        <v>28</v>
      </c>
    </row>
    <row r="11" spans="1:4" ht="60">
      <c r="A11" s="1">
        <v>10</v>
      </c>
      <c r="B11" s="46" t="s">
        <v>3489</v>
      </c>
      <c r="C11" s="53">
        <v>8</v>
      </c>
      <c r="D11" s="32" t="s">
        <v>4145</v>
      </c>
    </row>
    <row r="12" spans="1:4" ht="30">
      <c r="A12" s="1">
        <v>20</v>
      </c>
      <c r="B12" s="46" t="s">
        <v>3490</v>
      </c>
      <c r="C12" s="53">
        <v>2850</v>
      </c>
      <c r="D12" s="4" t="s">
        <v>4146</v>
      </c>
    </row>
    <row r="13" spans="1:4" ht="75">
      <c r="A13" s="1">
        <v>30</v>
      </c>
      <c r="B13" s="46" t="s">
        <v>3491</v>
      </c>
      <c r="C13" s="53">
        <v>330</v>
      </c>
      <c r="D13" s="60" t="s">
        <v>4147</v>
      </c>
    </row>
    <row r="14" spans="1:4" ht="60">
      <c r="A14" s="1">
        <v>40</v>
      </c>
      <c r="B14" s="46" t="s">
        <v>3492</v>
      </c>
      <c r="C14" s="53">
        <v>0</v>
      </c>
      <c r="D14" s="4" t="s">
        <v>4148</v>
      </c>
    </row>
    <row r="15" spans="1:4" ht="60">
      <c r="A15" s="1">
        <v>50</v>
      </c>
      <c r="B15" s="46" t="s">
        <v>3493</v>
      </c>
      <c r="C15" s="53">
        <v>0</v>
      </c>
      <c r="D15" s="4" t="s">
        <v>4148</v>
      </c>
    </row>
    <row r="16" spans="1:4" ht="45">
      <c r="A16" s="1">
        <v>60</v>
      </c>
      <c r="B16" s="46" t="s">
        <v>3494</v>
      </c>
      <c r="C16" s="53">
        <v>0</v>
      </c>
      <c r="D16" s="4" t="s">
        <v>4148</v>
      </c>
    </row>
    <row r="17" spans="1:4" ht="30">
      <c r="A17" s="1">
        <v>70</v>
      </c>
      <c r="B17" s="46" t="s">
        <v>3495</v>
      </c>
      <c r="C17" s="53">
        <v>4</v>
      </c>
      <c r="D17" s="4" t="s">
        <v>4148</v>
      </c>
    </row>
    <row r="18" spans="1:4" ht="45">
      <c r="A18" s="1">
        <v>80</v>
      </c>
      <c r="B18" s="46" t="s">
        <v>3496</v>
      </c>
      <c r="C18" s="53">
        <v>6</v>
      </c>
      <c r="D18" s="4" t="s">
        <v>4149</v>
      </c>
    </row>
    <row r="19" spans="1:4" ht="60">
      <c r="A19" s="1">
        <v>90</v>
      </c>
      <c r="B19" s="46" t="s">
        <v>3497</v>
      </c>
      <c r="C19" s="53">
        <v>0</v>
      </c>
      <c r="D19" s="4" t="s">
        <v>4148</v>
      </c>
    </row>
    <row r="20" spans="1:4" ht="60">
      <c r="A20" s="1">
        <v>100</v>
      </c>
      <c r="B20" s="46" t="s">
        <v>3498</v>
      </c>
      <c r="C20" s="53">
        <v>0</v>
      </c>
      <c r="D20" s="4" t="s">
        <v>4148</v>
      </c>
    </row>
    <row r="21" spans="1:4" ht="30">
      <c r="A21" s="1">
        <v>110</v>
      </c>
      <c r="B21" s="46" t="s">
        <v>3499</v>
      </c>
      <c r="C21" s="53">
        <v>20</v>
      </c>
      <c r="D21" s="4" t="s">
        <v>4150</v>
      </c>
    </row>
    <row r="22" spans="1:4" ht="30">
      <c r="A22" s="1">
        <v>120</v>
      </c>
      <c r="B22" s="46" t="s">
        <v>3500</v>
      </c>
      <c r="C22" s="53">
        <v>1056</v>
      </c>
      <c r="D22" s="4" t="s">
        <v>4151</v>
      </c>
    </row>
    <row r="23" spans="1:4" ht="60">
      <c r="A23" s="1">
        <v>130</v>
      </c>
      <c r="B23" s="46" t="s">
        <v>3501</v>
      </c>
      <c r="C23" s="53">
        <v>15</v>
      </c>
      <c r="D23" s="4" t="s">
        <v>4152</v>
      </c>
    </row>
    <row r="24" spans="1:4" ht="45">
      <c r="A24" s="1">
        <v>140</v>
      </c>
      <c r="B24" s="46" t="s">
        <v>3502</v>
      </c>
      <c r="C24" s="53">
        <v>166</v>
      </c>
      <c r="D24" s="4" t="s">
        <v>4153</v>
      </c>
    </row>
  </sheetData>
  <mergeCells count="1">
    <mergeCell ref="B8:D8"/>
  </mergeCells>
  <dataValidations count="19">
    <dataValidation type="whole" allowBlank="1" showInputMessage="1" showErrorMessage="1" promptTitle="Escriba un número entero en esta casilla" prompt=" Registe el total de organizaciones identificadas para los procesos de participación ciudadana en la entidad " errorTitle="Entrada no válida" error="Por favor escriba un número entero" sqref="C11">
      <formula1>-9999999999</formula1>
      <formula2>9999999999</formula2>
    </dataValidation>
    <dataValidation type="whole" allowBlank="1" showInputMessage="1" showErrorMessage="1"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errorTitle="Entrada no válida" error="Por favor escriba un número entero" sqref="C12">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21:D23 D19 D12:D17">
      <formula1>0</formula1>
      <formula2>390</formula2>
    </dataValidation>
    <dataValidation type="whole" allowBlank="1" showInputMessage="1" showErrorMessage="1" promptTitle="Escriba un número entero en esta casilla" prompt=" Registre el total de asistentes a las actividades de la estrategia de participación ciudadana destinadas a involucrar a la ciudadanía en la gestión institucional (según numeral 38 del FURAG versión 2015) " errorTitle="Entrada no válida" error="Por favor escriba un número entero" sqref="C13">
      <formula1>-9999999999</formula1>
      <formula2>9999999999</formula2>
    </dataValidation>
    <dataValidation type="whole" allowBlank="1" showInputMessage="1" showErrorMessage="1" promptTitle="Escriba un número entero en esta casilla" prompt=" Registre el total de asistentes a las actividades de la estrategia de participación ciudadana (según numeral 52 del FURAG versión 2015) " errorTitle="Entrada no válida" error="Por favor escriba un número entero" sqref="C14">
      <formula1>-9999999999</formula1>
      <formula2>9999999999</formula2>
    </dataValidation>
    <dataValidation type="whole" allowBlank="1" showInputMessage="1" showErrorMessage="1" promptTitle="Escriba un número entero en esta casilla" prompt=" Registe el total de procesos de contratación en los que se convocó a las veedurías y otras formas de control social " errorTitle="Entrada no válida" error="Por favor escriba un número entero" sqref="C15">
      <formula1>-9999999999</formula1>
      <formula2>9999999999</formula2>
    </dataValidation>
    <dataValidation type="whole" allowBlank="1" showInputMessage="1" showErrorMessage="1" promptTitle="Escriba un número entero en esta casilla" prompt=" Registe el total de procesos de contratación en los cuales que fueron objeto de control ciudadano " errorTitle="Entrada no válida" error="Por favor escriba un número entero" sqref="C16">
      <formula1>-9999999999</formula1>
      <formula2>9999999999</formula2>
    </dataValidation>
    <dataValidation type="whole" allowBlank="1" showInputMessage="1" showErrorMessage="1" promptTitle="Escriba un número entero en esta casilla" prompt=" De acuerdo con el artículo 35 literal a de la Ley 489 de 1998, registre el total de organizaciones que han elevado peticiones a la entidad " errorTitle="Entrada no válida" error="Por favor escriba un número entero" sqref="C17">
      <formula1>-9999999999</formula1>
      <formula2>9999999999</formula2>
    </dataValidation>
    <dataValidation type="whole" allowBlank="1" showInputMessage="1" showErrorMessage="1" promptTitle="Escriba un número entero en esta casilla" prompt=" De acuerdo con el artículo 35 literal a de la Ley 489 de 1998, registre el total observaciones sobre la gestión institucional presentadas por veedurías y otras formas de control social " errorTitle="Entrada no válida" error="Por favor escriba un número entero" sqref="C18">
      <formula1>-9999999999</formula1>
      <formula2>9999999999</formula2>
    </dataValidation>
    <dataValidation type="textLength" allowBlank="1" showInputMessage="1" showErrorMessage="1" promptTitle="Cualquier contenido Maximo 390 Caracteres" prompt=" Desagregue las observaciones presentadas por las veedurías " errorTitle="Entrada no válida" error="Escriba un texto  Maximo 390 Caracteres" sqref="D18">
      <formula1>0</formula1>
      <formula2>390</formula2>
    </dataValidation>
    <dataValidation type="whole" allowBlank="1" showInputMessage="1" showErrorMessage="1" promptTitle="Escriba un número entero en esta casilla" prompt=" De acuerdo con el artículo 35 literal a de la Ley 489 de 1998, registre el total de acciones correctivas realizadas en respuesta a las observaciones presentadas por veedurías y otras formas de control social " errorTitle="Entrada no válida" error="Por favor escriba un número entero" sqref="C19">
      <formula1>-9999999999</formula1>
      <formula2>9999999999</formula2>
    </dataValidation>
    <dataValidation type="whole" allowBlank="1" showInputMessage="1" showErrorMessage="1" promptTitle="Escriba un número entero en esta casilla" prompt=" De acuerdo con la política nacional desarrollada en el Decreto 2482 de 2012, registre el número total de aportes ciudadanos acogidos en los planes internos de la entidad " errorTitle="Entrada no válida" error="Por favor escriba un número entero" sqref="C20">
      <formula1>-9999999999</formula1>
      <formula2>9999999999</formula2>
    </dataValidation>
    <dataValidation type="textLength" allowBlank="1" showInputMessage="1" showErrorMessage="1" promptTitle="Cualquier contenido Maximo 390 Caracteres" prompt=" Describa brevemente en observaciones el contenido de las iniciativas acogidas " errorTitle="Entrada no válida" error="Escriba un texto  Maximo 390 Caracteres" sqref="D20">
      <formula1>0</formula1>
      <formula2>390</formula2>
    </dataValidation>
    <dataValidation type="whole" allowBlank="1" showInputMessage="1" showErrorMessage="1" promptTitle="Escriba un número entero en esta casilla" prompt=" Registe el total de funcionarios que tienen dentro de sus funciones la atención directa al público (incluye el área de correspondencia, servicio al ciudadano y otras) " errorTitle="Entrada no válida" error="Por favor escriba un número entero" sqref="C21">
      <formula1>-9999999999</formula1>
      <formula2>9999999999</formula2>
    </dataValidation>
    <dataValidation type="whole" allowBlank="1" showInputMessage="1" showErrorMessage="1" promptTitle="Escriba un número entero en esta casilla" prompt=" De acuerdo con las estadísticas del Sistema de servicio al ciudadano, registre el total de derechos de petición de la ciudadanía (según la definición de la Ley 1755 de 2015) recibidos durante la vigencia " errorTitle="Entrada no válida" error="Por favor escriba un número entero" sqref="C22">
      <formula1>-9999999999</formula1>
      <formula2>9999999999</formula2>
    </dataValidation>
    <dataValidation type="whole" allowBlank="1" showInputMessage="1" showErrorMessage="1" promptTitle="Escriba un número entero en esta casilla" prompt=" De acuerdo con las estadísticas del Sistema de Servicio al Ciudadano, registre el tiempo promedio de respuesta de los derechos de petición (según Ley 1755 de 2015) durante la vigencia (incluya hasta un decimal) " errorTitle="Entrada no válida" error="Por favor escriba un número entero" sqref="C23">
      <formula1>-9999999999</formula1>
      <formula2>9999999999</formula2>
    </dataValidation>
    <dataValidation type="whole" allowBlank="1" showInputMessage="1" showErrorMessage="1" promptTitle="Escriba un número entero en esta casilla" prompt=" Registre el total de asistentes a las acciones de diálogo previstas por la entidad  (diferentes a acciones para promover participación e involucrar a la ciudadanía en la gestión institucional)" errorTitle="Entrada no válida" error="Por favor escriba un número entero" sqref="C24">
      <formula1>-9999999999</formula1>
      <formula2>9999999999</formula2>
    </dataValidation>
    <dataValidation type="textLength" allowBlank="1" showInputMessage="1" showErrorMessage="1" promptTitle="Cualquier contenido Maximo 390 Caracteres" prompt=" Añada las aclaraciones que considere pertinentes sobre el item correspondiente" errorTitle="Entrada no válida" error="Escriba un texto  Maximo 390 Caracteres" sqref="D24">
      <formula1>0</formula1>
      <formula2>390</formula2>
    </dataValidation>
    <dataValidation type="textLength" allowBlank="1" showInputMessage="1" promptTitle="Cualquier contenido Maximo 390 Caracteres" prompt=" Incluya la relación de los grupos de interés de la entidad " error="Escriba un texto  Maximo 390 Caracteres" sqref="D11">
      <formula1>0</formula1>
      <formula2>390</formula2>
    </dataValidation>
  </dataValidation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1004"/>
  <sheetViews>
    <sheetView workbookViewId="0" topLeftCell="A1">
      <selection activeCell="E18" sqref="E18"/>
    </sheetView>
  </sheetViews>
  <sheetFormatPr defaultColWidth="9.140625" defaultRowHeight="15"/>
  <cols>
    <col min="2" max="2" width="16.00390625" style="0" customWidth="1"/>
    <col min="3" max="3" width="15.00390625" style="0" customWidth="1"/>
    <col min="4" max="4" width="66.57421875" style="0" customWidth="1"/>
    <col min="5" max="5" width="36.421875" style="0" customWidth="1"/>
    <col min="6" max="6" width="32.57421875" style="0" customWidth="1"/>
    <col min="8" max="256" width="8.00390625" style="0" hidden="1" customWidth="1"/>
  </cols>
  <sheetData>
    <row r="1" spans="2:4" ht="15">
      <c r="B1" s="1" t="s">
        <v>0</v>
      </c>
      <c r="C1" s="1">
        <v>51</v>
      </c>
      <c r="D1" s="1" t="s">
        <v>1</v>
      </c>
    </row>
    <row r="2" spans="2:4" ht="15">
      <c r="B2" s="1" t="s">
        <v>2</v>
      </c>
      <c r="C2" s="1">
        <v>569</v>
      </c>
      <c r="D2" s="1" t="s">
        <v>3503</v>
      </c>
    </row>
    <row r="3" spans="2:3" ht="15">
      <c r="B3" s="1" t="s">
        <v>4</v>
      </c>
      <c r="C3" s="1">
        <v>1</v>
      </c>
    </row>
    <row r="4" spans="2:3" ht="15">
      <c r="B4" s="1" t="s">
        <v>5</v>
      </c>
      <c r="C4" s="1">
        <v>88</v>
      </c>
    </row>
    <row r="5" spans="2:3" ht="15">
      <c r="B5" s="1" t="s">
        <v>6</v>
      </c>
      <c r="C5" s="5">
        <v>43465</v>
      </c>
    </row>
    <row r="6" spans="2:4" ht="15">
      <c r="B6" s="1" t="s">
        <v>7</v>
      </c>
      <c r="C6" s="1">
        <v>12</v>
      </c>
      <c r="D6" s="1" t="s">
        <v>8</v>
      </c>
    </row>
    <row r="8" spans="1:6" ht="15">
      <c r="A8" s="1" t="s">
        <v>47</v>
      </c>
      <c r="B8" s="110" t="s">
        <v>3504</v>
      </c>
      <c r="C8" s="111"/>
      <c r="D8" s="111"/>
      <c r="E8" s="111"/>
      <c r="F8" s="111"/>
    </row>
    <row r="9" spans="3:6" ht="15">
      <c r="C9" s="1">
        <v>4</v>
      </c>
      <c r="D9" s="1">
        <v>8</v>
      </c>
      <c r="E9" s="1">
        <v>12</v>
      </c>
      <c r="F9" s="1">
        <v>16</v>
      </c>
    </row>
    <row r="10" spans="3:6" ht="15">
      <c r="C10" s="1" t="s">
        <v>3505</v>
      </c>
      <c r="D10" s="1" t="s">
        <v>3506</v>
      </c>
      <c r="E10" s="1" t="s">
        <v>3507</v>
      </c>
      <c r="F10" s="1" t="s">
        <v>28</v>
      </c>
    </row>
    <row r="11" spans="1:6" ht="123.75" customHeight="1">
      <c r="A11" s="1">
        <v>1</v>
      </c>
      <c r="B11" t="s">
        <v>29</v>
      </c>
      <c r="C11" s="4" t="s">
        <v>35</v>
      </c>
      <c r="D11" s="4" t="s">
        <v>3509</v>
      </c>
      <c r="E11" s="72" t="s">
        <v>4154</v>
      </c>
      <c r="F11" s="52" t="s">
        <v>4155</v>
      </c>
    </row>
    <row r="13" spans="1:6" ht="15">
      <c r="A13" s="1" t="s">
        <v>9</v>
      </c>
      <c r="B13" s="110" t="s">
        <v>3508</v>
      </c>
      <c r="C13" s="111"/>
      <c r="D13" s="111"/>
      <c r="E13" s="111"/>
      <c r="F13" s="111"/>
    </row>
    <row r="14" spans="3:6" ht="15">
      <c r="C14" s="1">
        <v>4</v>
      </c>
      <c r="D14" s="1">
        <v>8</v>
      </c>
      <c r="E14" s="1">
        <v>12</v>
      </c>
      <c r="F14" s="1">
        <v>16</v>
      </c>
    </row>
    <row r="15" spans="3:6" ht="15">
      <c r="C15" s="1" t="s">
        <v>3505</v>
      </c>
      <c r="D15" s="1" t="s">
        <v>3506</v>
      </c>
      <c r="E15" s="1" t="s">
        <v>3507</v>
      </c>
      <c r="F15" s="1" t="s">
        <v>28</v>
      </c>
    </row>
    <row r="16" spans="1:6" ht="15">
      <c r="A16" s="1">
        <v>1</v>
      </c>
      <c r="B16" t="s">
        <v>29</v>
      </c>
      <c r="C16" s="4" t="s">
        <v>37</v>
      </c>
      <c r="D16" s="4" t="s">
        <v>3509</v>
      </c>
      <c r="E16" s="4" t="s">
        <v>4148</v>
      </c>
      <c r="F16" s="4" t="s">
        <v>4148</v>
      </c>
    </row>
    <row r="351003" spans="1:2" ht="15">
      <c r="A351003" t="s">
        <v>35</v>
      </c>
      <c r="B351003" t="s">
        <v>3509</v>
      </c>
    </row>
    <row r="351004" spans="1:2" ht="15">
      <c r="A351004" t="s">
        <v>37</v>
      </c>
      <c r="B351004" t="s">
        <v>3510</v>
      </c>
    </row>
  </sheetData>
  <mergeCells count="2">
    <mergeCell ref="B8:F8"/>
    <mergeCell ref="B13:F13"/>
  </mergeCells>
  <dataValidations count="8">
    <dataValidation type="list" allowBlank="1" showInputMessage="1" showErrorMessage="1" promptTitle="Seleccione un elemento de la lista" prompt=" ¿La entidad ha identificado experiencias exitosas o buenas prácticas en la promoción de la participación ciudadana en su gestión?, Seleccione Si/No" errorTitle="Entrada no válida" error="Por favor seleccione un elemento de la lista" sqref="C11">
      <formula1>$A$351002:$A$351004</formula1>
    </dataValidation>
    <dataValidation type="list" allowBlank="1" showInputMessage="1" showErrorMessage="1" promptTitle="Seleccione un elemento de la lista" prompt=" Seleccione si las experiencias exitosas son presenciales o virtuales" errorTitle="Entrada no válida" error="Por favor seleccione un elemento de la lista" sqref="D11">
      <formula1>$B$351002:$B$351004</formula1>
    </dataValidation>
    <dataValidation type="list" allowBlank="1" showInputMessage="1" showErrorMessage="1" promptTitle="Seleccione un elemento de la lista" prompt=" ¿Existen instancias, mecanismos o espacios de participación ciudadana creadas específicamente para la entidad? Seleccione la respuesta según corresponda." errorTitle="Entrada no válida" error="Por favor seleccione un elemento de la lista" sqref="C16">
      <formula1>$A$351002:$A$351004</formula1>
    </dataValidation>
    <dataValidation type="list" allowBlank="1" showInputMessage="1" showErrorMessage="1" promptTitle="Seleccione un elemento de la lista" prompt=" Seleccione si las instancias, mecanismos o espacios de participación son presenciales o virtuales" errorTitle="Entrada no válida" error="Por favor seleccione un elemento de la lista" sqref="D16">
      <formula1>$B$351002:$B$351004</formula1>
    </dataValidation>
    <dataValidation type="textLength" allowBlank="1" showInputMessage="1" showErrorMessage="1" promptTitle="Cualquier contenido Maximo 390 Caracteres" prompt=" Describa la(s) instancia(s) enfatizando su fundamento legal, funcionamiento y periodicidad" errorTitle="Entrada no válida" error="Escriba un texto  Maximo 390 Caracteres" sqref="E16">
      <formula1>0</formula1>
      <formula2>390</formula2>
    </dataValidation>
    <dataValidation type="textLength" allowBlank="1" showInputMessage="1" showErrorMessage="1" promptTitle="Cualquier contenido Maximo 390 Caracteres" prompt=" Añada las aclaraciones que considere pertinentes sobre el item correspondiente" errorTitle="Entrada no válida" error="Escriba un texto  Maximo 390 Caracteres" sqref="F16">
      <formula1>0</formula1>
      <formula2>390</formula2>
    </dataValidation>
    <dataValidation type="textLength" allowBlank="1" showInputMessage="1" promptTitle="Cualquier contenido Maximo 390 Caracteres" prompt=" Describa la(s) experiencia(s) enfatizando su funcionamiento y periodicidad" error="Escriba un texto  Maximo 390 Caracteres" sqref="E11">
      <formula1>0</formula1>
      <formula2>390</formula2>
    </dataValidation>
    <dataValidation type="textLength" allowBlank="1" showInputMessage="1" promptTitle="Cualquier contenido Maximo 390 Caracteres" prompt=" Añada las aclaraciones que considere pertinentes sobre el item correspondiente" error="Escriba un texto  Maximo 390 Caracteres" sqref="F11">
      <formula1>0</formula1>
      <formula2>390</formula2>
    </dataValidation>
  </dataValidation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workbookViewId="0" topLeftCell="A1">
      <selection activeCell="C11" sqref="C11"/>
    </sheetView>
  </sheetViews>
  <sheetFormatPr defaultColWidth="9.140625" defaultRowHeight="15"/>
  <cols>
    <col min="2" max="2" width="40.8515625" style="0" customWidth="1"/>
    <col min="3" max="3" width="29.00390625" style="0" customWidth="1"/>
    <col min="4" max="4" width="95.8515625" style="0" customWidth="1"/>
    <col min="5" max="5" width="37.00390625" style="0" customWidth="1"/>
    <col min="6" max="6" width="24.00390625" style="0" customWidth="1"/>
    <col min="7" max="7" width="19.00390625" style="0" customWidth="1"/>
    <col min="9" max="256" width="8.00390625" style="0" hidden="1" customWidth="1"/>
  </cols>
  <sheetData>
    <row r="1" spans="2:4" ht="15">
      <c r="B1" s="1" t="s">
        <v>0</v>
      </c>
      <c r="C1" s="1">
        <v>51</v>
      </c>
      <c r="D1" s="1" t="s">
        <v>1</v>
      </c>
    </row>
    <row r="2" spans="2:4" ht="15">
      <c r="B2" s="1" t="s">
        <v>2</v>
      </c>
      <c r="C2" s="1">
        <v>570</v>
      </c>
      <c r="D2" s="1" t="s">
        <v>3511</v>
      </c>
    </row>
    <row r="3" spans="2:3" ht="15">
      <c r="B3" s="1" t="s">
        <v>4</v>
      </c>
      <c r="C3" s="1">
        <v>1</v>
      </c>
    </row>
    <row r="4" spans="2:3" ht="15">
      <c r="B4" s="1" t="s">
        <v>5</v>
      </c>
      <c r="C4" s="1">
        <v>88</v>
      </c>
    </row>
    <row r="5" spans="2:3" ht="15">
      <c r="B5" s="1" t="s">
        <v>6</v>
      </c>
      <c r="C5" s="5">
        <v>43465</v>
      </c>
    </row>
    <row r="6" spans="2:4" ht="15">
      <c r="B6" s="1" t="s">
        <v>7</v>
      </c>
      <c r="C6" s="1">
        <v>12</v>
      </c>
      <c r="D6" s="1" t="s">
        <v>8</v>
      </c>
    </row>
    <row r="8" spans="1:7" ht="15">
      <c r="A8" s="1" t="s">
        <v>47</v>
      </c>
      <c r="B8" s="110" t="s">
        <v>3512</v>
      </c>
      <c r="C8" s="111"/>
      <c r="D8" s="111"/>
      <c r="E8" s="111"/>
      <c r="F8" s="111"/>
      <c r="G8" s="111"/>
    </row>
    <row r="9" spans="3:7" ht="15">
      <c r="C9" s="1">
        <v>4</v>
      </c>
      <c r="D9" s="1">
        <v>8</v>
      </c>
      <c r="E9" s="1">
        <v>12</v>
      </c>
      <c r="F9" s="1">
        <v>16</v>
      </c>
      <c r="G9" s="1">
        <v>20</v>
      </c>
    </row>
    <row r="10" spans="3:7" ht="15">
      <c r="C10" s="1" t="s">
        <v>3513</v>
      </c>
      <c r="D10" s="1" t="s">
        <v>3514</v>
      </c>
      <c r="E10" s="1" t="s">
        <v>3515</v>
      </c>
      <c r="F10" s="1" t="s">
        <v>3516</v>
      </c>
      <c r="G10" s="1" t="s">
        <v>28</v>
      </c>
    </row>
    <row r="11" spans="1:7" ht="225.75" thickBot="1">
      <c r="A11" s="1">
        <v>10</v>
      </c>
      <c r="B11" t="s">
        <v>3517</v>
      </c>
      <c r="C11" s="52" t="s">
        <v>4160</v>
      </c>
      <c r="D11" s="53">
        <v>0</v>
      </c>
      <c r="E11" s="53">
        <v>0</v>
      </c>
      <c r="F11" s="53">
        <v>0</v>
      </c>
      <c r="G11" s="52" t="s">
        <v>4161</v>
      </c>
    </row>
    <row r="12" spans="1:7" ht="15.75" thickBot="1">
      <c r="A12" s="1">
        <v>20</v>
      </c>
      <c r="B12" t="s">
        <v>3518</v>
      </c>
      <c r="C12" s="100" t="s">
        <v>4148</v>
      </c>
      <c r="D12" s="57">
        <v>0</v>
      </c>
      <c r="E12" s="57">
        <v>0</v>
      </c>
      <c r="F12" s="57">
        <v>0</v>
      </c>
      <c r="G12" s="101" t="s">
        <v>5474</v>
      </c>
    </row>
    <row r="13" spans="1:7" ht="15.75" thickBot="1">
      <c r="A13" s="1">
        <v>30</v>
      </c>
      <c r="B13" t="s">
        <v>3519</v>
      </c>
      <c r="C13" s="4" t="s">
        <v>4148</v>
      </c>
      <c r="D13" s="4">
        <v>0</v>
      </c>
      <c r="E13" s="4">
        <v>0</v>
      </c>
      <c r="F13" s="4">
        <v>0</v>
      </c>
      <c r="G13" s="102" t="s">
        <v>5474</v>
      </c>
    </row>
  </sheetData>
  <mergeCells count="1">
    <mergeCell ref="B8:G8"/>
  </mergeCells>
  <dataValidations count="11">
    <dataValidation type="textLength" allowBlank="1" showInputMessage="1" showErrorMessage="1" promptTitle="Cualquier contenido Maximo 390 Caracteres" prompt=" Enuncie la dependencia o dependencias que tienen a su cargo acciones de promoción y empoderamiento de grupos poblacionales como parte del quehacer misional de la entidad " errorTitle="Entrada no válida" error="Escriba un texto  Maximo 390 Caracteres" sqref="C11">
      <formula1>0</formula1>
      <formula2>390</formula2>
    </dataValidation>
    <dataValidation type="whole" allowBlank="1" showInputMessage="1" showErrorMessage="1" promptTitle="Escriba un número entero en esta casilla" prompt=" Registre en pesos el total de recursos asignados para el cumplimiento de las actividades dentro del presupuesto de la entidad " errorTitle="Entrada no válida" error="Por favor escriba un número entero" sqref="D11:D13">
      <formula1>-999999999999999</formula1>
      <formula2>999999999999999</formula2>
    </dataValidation>
    <dataValidation type="whole" allowBlank="1" showInputMessage="1" showErrorMessage="1" promptTitle="Escriba un número entero en esta casilla" prompt=" Registre en pesos el total de recursos ejecutados al finalizar la vigencia para cumplimiento de las actividades " errorTitle="Entrada no válida" error="Por favor escriba un número entero" sqref="E11:E12">
      <formula1>-999999999999999</formula1>
      <formula2>999999999999999</formula2>
    </dataValidation>
    <dataValidation type="whole" allowBlank="1" showInputMessage="1" showErrorMessage="1" promptTitle="Escriba un número entero en esta casilla" prompt=" Registre el total de acciones realizadas en cumplimiento del plan de acción de la dependencia o dependencias ejecutoras. " errorTitle="Entrada no válida" error="Por favor escriba un número entero" sqref="F11">
      <formula1>-999999999999999</formula1>
      <formula2>999999999999999</formula2>
    </dataValidation>
    <dataValidation type="textLength" allowBlank="1" showInputMessage="1" showErrorMessage="1" promptTitle="Cualquier contenido Maximo 390 Caracteres" prompt=" Describa brevemente las acciones siguiendo el plan de acción de la(s) dependencia(s) ejcutora (s) " errorTitle="Entrada no válida" error="Escriba un texto  Maximo 390 Caracteres" sqref="G11">
      <formula1>0</formula1>
      <formula2>390</formula2>
    </dataValidation>
    <dataValidation type="whole" allowBlank="1" showInputMessage="1" showErrorMessage="1" promptTitle="Escriba un número entero en esta casilla" prompt=" Registre el total de acciones realizadas en cumplimiento de los compromisos con la promoción de la participación ciudadana y el control social a lo público incluidas en la normatividad " errorTitle="Entrada no válida" error="Por favor escriba un número entero" sqref="F12">
      <formula1>-999999999999999</formula1>
      <formula2>999999999999999</formula2>
    </dataValidation>
    <dataValidation type="textLength" allowBlank="1" showInputMessage="1" showErrorMessage="1" promptTitle="Cualquier contenido Maximo 390 Caracteres" prompt=" Enuncie la dependencia o dependencias que tienen a su cargo la preparación, ejecución y evaluación de los mecanismos de participación ciudadana" errorTitle="Entrada no válida" error="Escriba un texto  Maximo 390 Caracteres" sqref="C13">
      <formula1>0</formula1>
      <formula2>390</formula2>
    </dataValidation>
    <dataValidation type="whole" allowBlank="1" showInputMessage="1" showErrorMessage="1" promptTitle="Escriba un número entero en esta casilla" prompt=" Registre en pesos el total de recursos ejecutados al finalizar la vigencia para cumplimiento de las actividades" errorTitle="Entrada no válida" error="Por favor escriba un número entero" sqref="E13">
      <formula1>-999999999999999</formula1>
      <formula2>999999999999999</formula2>
    </dataValidation>
    <dataValidation type="whole" allowBlank="1" showInputMessage="1" showErrorMessage="1" promptTitle="Escriba un número entero en esta casilla" prompt=" Registre el total de mecanismos de participación realizados durante la vigencia (para el caso de los del artículo 103 de la CP, cuentan incluso aquellos que no hayan llegado a las urnas) " errorTitle="Entrada no válida" error="Por favor escriba un número entero" sqref="F13">
      <formula1>-999999999999999</formula1>
      <formula2>999999999999999</formula2>
    </dataValidation>
    <dataValidation type="textLength" allowBlank="1" showInputMessage="1" showErrorMessage="1" promptTitle="Cualquier contenido Maximo 390 Caracteres" prompt=" Enuncie brevemente los mecanismos realizados  " errorTitle="Entrada no válida" error="Escriba un texto  Maximo 390 Caracteres" sqref="G12:G13">
      <formula1>0</formula1>
      <formula2>390</formula2>
    </dataValidation>
    <dataValidation type="textLength" allowBlank="1" showInputMessage="1" promptTitle="Cualquier contenido Maximo 390 Caracteres" prompt=" Enuncie la dependencia o dependencias que tienen a su cargo el cumplimiento de acciones  de promoción de la participación ciudadana y el control social a lo público por deber legal." error="Escriba un texto  Maximo 390 Caracteres" sqref="C12">
      <formula1>0</formula1>
      <formula2>390</formula2>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1004"/>
  <sheetViews>
    <sheetView workbookViewId="0" topLeftCell="A1">
      <selection activeCell="B11" sqref="B11:S57"/>
    </sheetView>
  </sheetViews>
  <sheetFormatPr defaultColWidth="9.140625" defaultRowHeight="15"/>
  <cols>
    <col min="2" max="2" width="16.00390625" style="0" customWidth="1"/>
    <col min="3" max="3" width="21.00390625" style="0" customWidth="1"/>
    <col min="4" max="4" width="32.7109375" style="0" customWidth="1"/>
    <col min="5" max="5" width="39.00390625" style="0" customWidth="1"/>
    <col min="6" max="6" width="26.00390625" style="0" customWidth="1"/>
    <col min="7" max="7" width="39.00390625" style="0" customWidth="1"/>
    <col min="8" max="9" width="14.00390625" style="0" customWidth="1"/>
    <col min="10" max="10" width="10.00390625" style="89" customWidth="1"/>
    <col min="11" max="11" width="35.00390625" style="0" customWidth="1"/>
    <col min="12" max="12" width="38.00390625" style="0" customWidth="1"/>
    <col min="13" max="13" width="17.00390625" style="0" customWidth="1"/>
    <col min="14" max="14" width="23.00390625" style="0" customWidth="1"/>
    <col min="15" max="15" width="34.00390625" style="0" customWidth="1"/>
    <col min="16" max="16" width="54.00390625" style="0" customWidth="1"/>
    <col min="17" max="17" width="66.00390625" style="0" customWidth="1"/>
    <col min="18" max="18" width="25.00390625" style="0" customWidth="1"/>
    <col min="19" max="19" width="19.00390625" style="0" customWidth="1"/>
    <col min="21" max="256" width="8.00390625" style="0" hidden="1" customWidth="1"/>
  </cols>
  <sheetData>
    <row r="1" spans="2:4" ht="15">
      <c r="B1" s="1" t="s">
        <v>0</v>
      </c>
      <c r="C1" s="1">
        <v>51</v>
      </c>
      <c r="D1" s="1" t="s">
        <v>1</v>
      </c>
    </row>
    <row r="2" spans="2:4" ht="15">
      <c r="B2" s="1" t="s">
        <v>2</v>
      </c>
      <c r="C2" s="1">
        <v>68</v>
      </c>
      <c r="D2" s="1" t="s">
        <v>46</v>
      </c>
    </row>
    <row r="3" spans="2:3" ht="15">
      <c r="B3" s="1" t="s">
        <v>4</v>
      </c>
      <c r="C3" s="1">
        <v>1</v>
      </c>
    </row>
    <row r="4" spans="2:3" ht="15">
      <c r="B4" s="1" t="s">
        <v>5</v>
      </c>
      <c r="C4" s="1">
        <v>88</v>
      </c>
    </row>
    <row r="5" spans="2:3" ht="15">
      <c r="B5" s="1" t="s">
        <v>6</v>
      </c>
      <c r="C5" s="5">
        <v>43465</v>
      </c>
    </row>
    <row r="6" spans="2:4" ht="15">
      <c r="B6" s="1" t="s">
        <v>7</v>
      </c>
      <c r="C6" s="1">
        <v>12</v>
      </c>
      <c r="D6" s="1" t="s">
        <v>8</v>
      </c>
    </row>
    <row r="8" spans="1:19" ht="15">
      <c r="A8" s="1" t="s">
        <v>47</v>
      </c>
      <c r="B8" s="110" t="s">
        <v>48</v>
      </c>
      <c r="C8" s="111"/>
      <c r="D8" s="111"/>
      <c r="E8" s="111"/>
      <c r="F8" s="111"/>
      <c r="G8" s="111"/>
      <c r="H8" s="111"/>
      <c r="I8" s="111"/>
      <c r="J8" s="111"/>
      <c r="K8" s="111"/>
      <c r="L8" s="111"/>
      <c r="M8" s="111"/>
      <c r="N8" s="111"/>
      <c r="O8" s="111"/>
      <c r="P8" s="111"/>
      <c r="Q8" s="111"/>
      <c r="R8" s="111"/>
      <c r="S8" s="111"/>
    </row>
    <row r="9" spans="3:19" ht="15">
      <c r="C9" s="1">
        <v>2</v>
      </c>
      <c r="D9" s="1">
        <v>3</v>
      </c>
      <c r="E9" s="1">
        <v>4</v>
      </c>
      <c r="F9" s="1">
        <v>8</v>
      </c>
      <c r="G9" s="1">
        <v>12</v>
      </c>
      <c r="H9" s="1">
        <v>16</v>
      </c>
      <c r="I9" s="1">
        <v>20</v>
      </c>
      <c r="J9" s="90">
        <v>24</v>
      </c>
      <c r="K9" s="1">
        <v>28</v>
      </c>
      <c r="L9" s="1">
        <v>32</v>
      </c>
      <c r="M9" s="1">
        <v>36</v>
      </c>
      <c r="N9" s="1">
        <v>40</v>
      </c>
      <c r="O9" s="1">
        <v>44</v>
      </c>
      <c r="P9" s="1">
        <v>48</v>
      </c>
      <c r="Q9" s="1">
        <v>52</v>
      </c>
      <c r="R9" s="1">
        <v>56</v>
      </c>
      <c r="S9" s="1">
        <v>60</v>
      </c>
    </row>
    <row r="10" spans="2:19" ht="15">
      <c r="B10" s="135"/>
      <c r="C10" s="112" t="s">
        <v>49</v>
      </c>
      <c r="D10" s="112" t="s">
        <v>50</v>
      </c>
      <c r="E10" s="112" t="s">
        <v>13</v>
      </c>
      <c r="F10" s="112" t="s">
        <v>51</v>
      </c>
      <c r="G10" s="112" t="s">
        <v>52</v>
      </c>
      <c r="H10" s="112" t="s">
        <v>53</v>
      </c>
      <c r="I10" s="112" t="s">
        <v>54</v>
      </c>
      <c r="J10" s="136" t="s">
        <v>55</v>
      </c>
      <c r="K10" s="112" t="s">
        <v>56</v>
      </c>
      <c r="L10" s="112" t="s">
        <v>57</v>
      </c>
      <c r="M10" s="112" t="s">
        <v>58</v>
      </c>
      <c r="N10" s="112" t="s">
        <v>59</v>
      </c>
      <c r="O10" s="112" t="s">
        <v>60</v>
      </c>
      <c r="P10" s="112" t="s">
        <v>61</v>
      </c>
      <c r="Q10" s="112" t="s">
        <v>62</v>
      </c>
      <c r="R10" s="112" t="s">
        <v>63</v>
      </c>
      <c r="S10" s="112" t="s">
        <v>28</v>
      </c>
    </row>
    <row r="11" spans="1:19" ht="102">
      <c r="A11" s="8">
        <v>1</v>
      </c>
      <c r="B11" s="9" t="s">
        <v>29</v>
      </c>
      <c r="C11" s="137" t="s">
        <v>35</v>
      </c>
      <c r="D11" s="137" t="s">
        <v>30</v>
      </c>
      <c r="E11" s="137" t="s">
        <v>3520</v>
      </c>
      <c r="F11" s="138" t="s">
        <v>3521</v>
      </c>
      <c r="G11" s="137" t="s">
        <v>3522</v>
      </c>
      <c r="H11" s="138" t="s">
        <v>3523</v>
      </c>
      <c r="I11" s="138" t="s">
        <v>3524</v>
      </c>
      <c r="J11" s="139">
        <v>100</v>
      </c>
      <c r="K11" s="137" t="s">
        <v>3525</v>
      </c>
      <c r="L11" s="140">
        <v>686175957</v>
      </c>
      <c r="M11" s="138" t="s">
        <v>3526</v>
      </c>
      <c r="N11" s="137">
        <v>365</v>
      </c>
      <c r="O11" s="140">
        <v>662565792</v>
      </c>
      <c r="P11" s="141">
        <v>1</v>
      </c>
      <c r="Q11" s="142">
        <v>0.8</v>
      </c>
      <c r="R11" s="137" t="s">
        <v>4148</v>
      </c>
      <c r="S11" s="137" t="s">
        <v>30</v>
      </c>
    </row>
    <row r="12" spans="1:19" ht="102">
      <c r="A12" s="8">
        <v>2</v>
      </c>
      <c r="B12" s="9" t="s">
        <v>3659</v>
      </c>
      <c r="C12" s="137" t="s">
        <v>35</v>
      </c>
      <c r="D12" s="137" t="s">
        <v>30</v>
      </c>
      <c r="E12" s="137" t="s">
        <v>3520</v>
      </c>
      <c r="F12" s="138" t="s">
        <v>3521</v>
      </c>
      <c r="G12" s="137" t="s">
        <v>3522</v>
      </c>
      <c r="H12" s="138" t="s">
        <v>3523</v>
      </c>
      <c r="I12" s="143" t="s">
        <v>3527</v>
      </c>
      <c r="J12" s="139">
        <v>100</v>
      </c>
      <c r="K12" s="144" t="s">
        <v>3528</v>
      </c>
      <c r="L12" s="145">
        <v>310000000</v>
      </c>
      <c r="M12" s="143" t="s">
        <v>3529</v>
      </c>
      <c r="N12" s="144">
        <v>365</v>
      </c>
      <c r="O12" s="145">
        <v>234700000</v>
      </c>
      <c r="P12" s="141">
        <v>1</v>
      </c>
      <c r="Q12" s="146">
        <v>1</v>
      </c>
      <c r="R12" s="137" t="s">
        <v>4148</v>
      </c>
      <c r="S12" s="144"/>
    </row>
    <row r="13" spans="1:19" ht="102">
      <c r="A13" s="8">
        <v>3</v>
      </c>
      <c r="B13" s="9" t="s">
        <v>3660</v>
      </c>
      <c r="C13" s="137" t="s">
        <v>35</v>
      </c>
      <c r="D13" s="137" t="s">
        <v>30</v>
      </c>
      <c r="E13" s="137" t="s">
        <v>3520</v>
      </c>
      <c r="F13" s="138" t="s">
        <v>3521</v>
      </c>
      <c r="G13" s="137" t="s">
        <v>3522</v>
      </c>
      <c r="H13" s="138" t="s">
        <v>3523</v>
      </c>
      <c r="I13" s="143" t="s">
        <v>3530</v>
      </c>
      <c r="J13" s="139">
        <v>100</v>
      </c>
      <c r="K13" s="144" t="s">
        <v>3531</v>
      </c>
      <c r="L13" s="145">
        <v>190000000</v>
      </c>
      <c r="M13" s="143" t="s">
        <v>3529</v>
      </c>
      <c r="N13" s="137">
        <v>365</v>
      </c>
      <c r="O13" s="145">
        <v>189236324</v>
      </c>
      <c r="P13" s="141">
        <v>1</v>
      </c>
      <c r="Q13" s="146">
        <v>0.85</v>
      </c>
      <c r="R13" s="137" t="s">
        <v>4148</v>
      </c>
      <c r="S13" s="144"/>
    </row>
    <row r="14" spans="1:19" ht="102">
      <c r="A14" s="8">
        <v>4</v>
      </c>
      <c r="B14" s="9" t="s">
        <v>3661</v>
      </c>
      <c r="C14" s="137" t="s">
        <v>35</v>
      </c>
      <c r="D14" s="137" t="s">
        <v>30</v>
      </c>
      <c r="E14" s="137" t="s">
        <v>3520</v>
      </c>
      <c r="F14" s="138" t="s">
        <v>3521</v>
      </c>
      <c r="G14" s="137" t="s">
        <v>3522</v>
      </c>
      <c r="H14" s="138" t="s">
        <v>3523</v>
      </c>
      <c r="I14" s="143" t="s">
        <v>3532</v>
      </c>
      <c r="J14" s="139">
        <v>100</v>
      </c>
      <c r="K14" s="144" t="s">
        <v>3533</v>
      </c>
      <c r="L14" s="145">
        <v>38000000</v>
      </c>
      <c r="M14" s="143" t="s">
        <v>3534</v>
      </c>
      <c r="N14" s="137">
        <v>365</v>
      </c>
      <c r="O14" s="145">
        <v>0</v>
      </c>
      <c r="P14" s="141">
        <v>1</v>
      </c>
      <c r="Q14" s="146">
        <v>0.5</v>
      </c>
      <c r="R14" s="137" t="s">
        <v>4148</v>
      </c>
      <c r="S14" s="144"/>
    </row>
    <row r="15" spans="1:19" ht="102">
      <c r="A15" s="8">
        <v>5</v>
      </c>
      <c r="B15" s="9" t="s">
        <v>3662</v>
      </c>
      <c r="C15" s="137" t="s">
        <v>35</v>
      </c>
      <c r="D15" s="137" t="s">
        <v>30</v>
      </c>
      <c r="E15" s="137" t="s">
        <v>3520</v>
      </c>
      <c r="F15" s="138" t="s">
        <v>3521</v>
      </c>
      <c r="G15" s="137" t="s">
        <v>3522</v>
      </c>
      <c r="H15" s="138" t="s">
        <v>3523</v>
      </c>
      <c r="I15" s="147" t="s">
        <v>3535</v>
      </c>
      <c r="J15" s="139">
        <v>100</v>
      </c>
      <c r="K15" s="148" t="s">
        <v>3536</v>
      </c>
      <c r="L15" s="149">
        <v>528901069</v>
      </c>
      <c r="M15" s="143" t="s">
        <v>3537</v>
      </c>
      <c r="N15" s="144">
        <v>365</v>
      </c>
      <c r="O15" s="145">
        <v>499967381</v>
      </c>
      <c r="P15" s="141">
        <v>1</v>
      </c>
      <c r="Q15" s="146">
        <v>0.96007352941177</v>
      </c>
      <c r="R15" s="137" t="s">
        <v>4148</v>
      </c>
      <c r="S15" s="144"/>
    </row>
    <row r="16" spans="1:19" ht="63.75">
      <c r="A16" s="8">
        <v>6</v>
      </c>
      <c r="B16" s="9" t="s">
        <v>3663</v>
      </c>
      <c r="C16" s="137" t="s">
        <v>35</v>
      </c>
      <c r="D16" s="137" t="s">
        <v>30</v>
      </c>
      <c r="E16" s="137" t="s">
        <v>3520</v>
      </c>
      <c r="F16" s="138" t="s">
        <v>3538</v>
      </c>
      <c r="G16" s="137" t="s">
        <v>3522</v>
      </c>
      <c r="H16" s="138" t="s">
        <v>3523</v>
      </c>
      <c r="I16" s="143" t="s">
        <v>3539</v>
      </c>
      <c r="J16" s="139">
        <v>100</v>
      </c>
      <c r="K16" s="144" t="s">
        <v>3540</v>
      </c>
      <c r="L16" s="145">
        <v>212899367</v>
      </c>
      <c r="M16" s="143" t="s">
        <v>3529</v>
      </c>
      <c r="N16" s="144">
        <v>365</v>
      </c>
      <c r="O16" s="145">
        <v>203707299</v>
      </c>
      <c r="P16" s="141">
        <v>1</v>
      </c>
      <c r="Q16" s="150">
        <v>0.9</v>
      </c>
      <c r="R16" s="137" t="s">
        <v>4148</v>
      </c>
      <c r="S16" s="144"/>
    </row>
    <row r="17" spans="1:19" ht="102">
      <c r="A17" s="8">
        <v>7</v>
      </c>
      <c r="B17" s="9" t="s">
        <v>3664</v>
      </c>
      <c r="C17" s="137" t="s">
        <v>35</v>
      </c>
      <c r="D17" s="137" t="s">
        <v>30</v>
      </c>
      <c r="E17" s="137" t="s">
        <v>3520</v>
      </c>
      <c r="F17" s="138" t="s">
        <v>3541</v>
      </c>
      <c r="G17" s="137" t="s">
        <v>3522</v>
      </c>
      <c r="H17" s="143" t="s">
        <v>3542</v>
      </c>
      <c r="I17" s="143" t="s">
        <v>3543</v>
      </c>
      <c r="J17" s="139">
        <v>100</v>
      </c>
      <c r="K17" s="144" t="s">
        <v>3544</v>
      </c>
      <c r="L17" s="145">
        <v>197691003</v>
      </c>
      <c r="M17" s="144" t="s">
        <v>3545</v>
      </c>
      <c r="N17" s="137">
        <v>365</v>
      </c>
      <c r="O17" s="145">
        <v>183890262</v>
      </c>
      <c r="P17" s="141">
        <v>1</v>
      </c>
      <c r="Q17" s="146">
        <v>1</v>
      </c>
      <c r="R17" s="137" t="s">
        <v>4148</v>
      </c>
      <c r="S17" s="144"/>
    </row>
    <row r="18" spans="1:19" ht="153">
      <c r="A18" s="8">
        <v>8</v>
      </c>
      <c r="B18" s="9" t="s">
        <v>3665</v>
      </c>
      <c r="C18" s="137" t="s">
        <v>35</v>
      </c>
      <c r="D18" s="137" t="s">
        <v>30</v>
      </c>
      <c r="E18" s="137" t="s">
        <v>3546</v>
      </c>
      <c r="F18" s="143" t="s">
        <v>3547</v>
      </c>
      <c r="G18" s="137" t="s">
        <v>3522</v>
      </c>
      <c r="H18" s="143" t="s">
        <v>3548</v>
      </c>
      <c r="I18" s="143" t="s">
        <v>3549</v>
      </c>
      <c r="J18" s="139">
        <v>100</v>
      </c>
      <c r="K18" s="144" t="s">
        <v>3550</v>
      </c>
      <c r="L18" s="145">
        <v>93611965</v>
      </c>
      <c r="M18" s="143" t="s">
        <v>3551</v>
      </c>
      <c r="N18" s="144">
        <v>365</v>
      </c>
      <c r="O18" s="145">
        <v>93538059</v>
      </c>
      <c r="P18" s="141">
        <v>1</v>
      </c>
      <c r="Q18" s="146">
        <v>1</v>
      </c>
      <c r="R18" s="137" t="s">
        <v>4148</v>
      </c>
      <c r="S18" s="144"/>
    </row>
    <row r="19" spans="1:19" ht="153">
      <c r="A19" s="8">
        <v>9</v>
      </c>
      <c r="B19" s="9" t="s">
        <v>3666</v>
      </c>
      <c r="C19" s="137" t="s">
        <v>35</v>
      </c>
      <c r="D19" s="137" t="s">
        <v>30</v>
      </c>
      <c r="E19" s="137" t="s">
        <v>3520</v>
      </c>
      <c r="F19" s="143" t="s">
        <v>3547</v>
      </c>
      <c r="G19" s="137" t="s">
        <v>3522</v>
      </c>
      <c r="H19" s="143" t="s">
        <v>3548</v>
      </c>
      <c r="I19" s="143" t="s">
        <v>3552</v>
      </c>
      <c r="J19" s="139">
        <v>100</v>
      </c>
      <c r="K19" s="144" t="s">
        <v>3553</v>
      </c>
      <c r="L19" s="145">
        <v>550000000</v>
      </c>
      <c r="M19" s="143" t="s">
        <v>3554</v>
      </c>
      <c r="N19" s="137">
        <v>365</v>
      </c>
      <c r="O19" s="145">
        <v>543434890</v>
      </c>
      <c r="P19" s="141">
        <v>1</v>
      </c>
      <c r="Q19" s="146">
        <v>1</v>
      </c>
      <c r="R19" s="137" t="s">
        <v>4148</v>
      </c>
      <c r="S19" s="144"/>
    </row>
    <row r="20" spans="1:19" ht="153">
      <c r="A20" s="8">
        <v>10</v>
      </c>
      <c r="B20" s="9" t="s">
        <v>34</v>
      </c>
      <c r="C20" s="137" t="s">
        <v>35</v>
      </c>
      <c r="D20" s="137" t="s">
        <v>30</v>
      </c>
      <c r="E20" s="137" t="s">
        <v>3520</v>
      </c>
      <c r="F20" s="143" t="s">
        <v>3547</v>
      </c>
      <c r="G20" s="137" t="s">
        <v>3522</v>
      </c>
      <c r="H20" s="143" t="s">
        <v>3548</v>
      </c>
      <c r="I20" s="143" t="s">
        <v>3555</v>
      </c>
      <c r="J20" s="139">
        <v>100</v>
      </c>
      <c r="K20" s="144" t="s">
        <v>3556</v>
      </c>
      <c r="L20" s="145">
        <v>141000000</v>
      </c>
      <c r="M20" s="144" t="s">
        <v>3557</v>
      </c>
      <c r="N20" s="144">
        <v>365</v>
      </c>
      <c r="O20" s="145">
        <v>47886969</v>
      </c>
      <c r="P20" s="141">
        <v>1</v>
      </c>
      <c r="Q20" s="146">
        <v>1</v>
      </c>
      <c r="R20" s="137" t="s">
        <v>4148</v>
      </c>
      <c r="S20" s="144"/>
    </row>
    <row r="21" spans="1:19" ht="153">
      <c r="A21" s="8">
        <v>11</v>
      </c>
      <c r="B21" s="9" t="s">
        <v>3667</v>
      </c>
      <c r="C21" s="137" t="s">
        <v>35</v>
      </c>
      <c r="D21" s="137" t="s">
        <v>30</v>
      </c>
      <c r="E21" s="137" t="s">
        <v>3520</v>
      </c>
      <c r="F21" s="143" t="s">
        <v>3547</v>
      </c>
      <c r="G21" s="137" t="s">
        <v>3522</v>
      </c>
      <c r="H21" s="143" t="s">
        <v>3548</v>
      </c>
      <c r="I21" s="143" t="s">
        <v>3558</v>
      </c>
      <c r="J21" s="139">
        <v>100</v>
      </c>
      <c r="K21" s="144" t="s">
        <v>3559</v>
      </c>
      <c r="L21" s="145">
        <v>169000000</v>
      </c>
      <c r="M21" s="143" t="s">
        <v>3560</v>
      </c>
      <c r="N21" s="137">
        <v>365</v>
      </c>
      <c r="O21" s="145">
        <v>168837658</v>
      </c>
      <c r="P21" s="141">
        <v>1</v>
      </c>
      <c r="Q21" s="146">
        <v>0.95</v>
      </c>
      <c r="R21" s="137" t="s">
        <v>4148</v>
      </c>
      <c r="S21" s="144"/>
    </row>
    <row r="22" spans="1:19" ht="153">
      <c r="A22" s="8">
        <v>12</v>
      </c>
      <c r="B22" s="9" t="s">
        <v>3668</v>
      </c>
      <c r="C22" s="137" t="s">
        <v>35</v>
      </c>
      <c r="D22" s="137" t="s">
        <v>30</v>
      </c>
      <c r="E22" s="137" t="s">
        <v>3520</v>
      </c>
      <c r="F22" s="143" t="s">
        <v>3547</v>
      </c>
      <c r="G22" s="137" t="s">
        <v>3522</v>
      </c>
      <c r="H22" s="143" t="s">
        <v>3548</v>
      </c>
      <c r="I22" s="143" t="s">
        <v>3561</v>
      </c>
      <c r="J22" s="139">
        <v>100</v>
      </c>
      <c r="K22" s="144" t="s">
        <v>3562</v>
      </c>
      <c r="L22" s="145">
        <v>169000000</v>
      </c>
      <c r="M22" s="143" t="s">
        <v>3560</v>
      </c>
      <c r="N22" s="144">
        <v>365</v>
      </c>
      <c r="O22" s="145">
        <v>153475278</v>
      </c>
      <c r="P22" s="141">
        <v>1</v>
      </c>
      <c r="Q22" s="146">
        <v>0.925</v>
      </c>
      <c r="R22" s="137" t="s">
        <v>4148</v>
      </c>
      <c r="S22" s="144"/>
    </row>
    <row r="23" spans="1:19" ht="153">
      <c r="A23" s="8">
        <v>13</v>
      </c>
      <c r="B23" s="9" t="s">
        <v>3669</v>
      </c>
      <c r="C23" s="137" t="s">
        <v>35</v>
      </c>
      <c r="D23" s="137" t="s">
        <v>30</v>
      </c>
      <c r="E23" s="137" t="s">
        <v>3520</v>
      </c>
      <c r="F23" s="143" t="s">
        <v>3547</v>
      </c>
      <c r="G23" s="137" t="s">
        <v>3522</v>
      </c>
      <c r="H23" s="143" t="s">
        <v>3548</v>
      </c>
      <c r="I23" s="143" t="s">
        <v>3563</v>
      </c>
      <c r="J23" s="139">
        <v>100</v>
      </c>
      <c r="K23" s="144" t="s">
        <v>3564</v>
      </c>
      <c r="L23" s="145">
        <v>56000000</v>
      </c>
      <c r="M23" s="143" t="s">
        <v>3560</v>
      </c>
      <c r="N23" s="137">
        <v>365</v>
      </c>
      <c r="O23" s="145">
        <v>55923985</v>
      </c>
      <c r="P23" s="141">
        <v>1</v>
      </c>
      <c r="Q23" s="146">
        <v>1</v>
      </c>
      <c r="R23" s="137" t="s">
        <v>4148</v>
      </c>
      <c r="S23" s="144"/>
    </row>
    <row r="24" spans="1:19" ht="153">
      <c r="A24" s="8">
        <v>14</v>
      </c>
      <c r="B24" s="9" t="s">
        <v>3670</v>
      </c>
      <c r="C24" s="137" t="s">
        <v>35</v>
      </c>
      <c r="D24" s="137" t="s">
        <v>30</v>
      </c>
      <c r="E24" s="137" t="s">
        <v>3520</v>
      </c>
      <c r="F24" s="143" t="s">
        <v>3547</v>
      </c>
      <c r="G24" s="137" t="s">
        <v>3522</v>
      </c>
      <c r="H24" s="143" t="s">
        <v>3548</v>
      </c>
      <c r="I24" s="143" t="s">
        <v>3565</v>
      </c>
      <c r="J24" s="139">
        <v>100</v>
      </c>
      <c r="K24" s="144" t="s">
        <v>3566</v>
      </c>
      <c r="L24" s="145">
        <v>28000000</v>
      </c>
      <c r="M24" s="143" t="s">
        <v>3567</v>
      </c>
      <c r="N24" s="144">
        <v>365</v>
      </c>
      <c r="O24" s="145">
        <v>20175649</v>
      </c>
      <c r="P24" s="141">
        <v>1</v>
      </c>
      <c r="Q24" s="146">
        <v>1</v>
      </c>
      <c r="R24" s="137" t="s">
        <v>4148</v>
      </c>
      <c r="S24" s="144"/>
    </row>
    <row r="25" spans="1:19" ht="191.25">
      <c r="A25" s="8">
        <v>15</v>
      </c>
      <c r="B25" s="9" t="s">
        <v>3671</v>
      </c>
      <c r="C25" s="137" t="s">
        <v>35</v>
      </c>
      <c r="D25" s="137" t="s">
        <v>30</v>
      </c>
      <c r="E25" s="137" t="s">
        <v>3520</v>
      </c>
      <c r="F25" s="143" t="s">
        <v>3547</v>
      </c>
      <c r="G25" s="137" t="s">
        <v>3522</v>
      </c>
      <c r="H25" s="143" t="s">
        <v>3548</v>
      </c>
      <c r="I25" s="143" t="s">
        <v>3568</v>
      </c>
      <c r="J25" s="139">
        <v>100</v>
      </c>
      <c r="K25" s="144" t="s">
        <v>3569</v>
      </c>
      <c r="L25" s="145">
        <v>620000000</v>
      </c>
      <c r="M25" s="143" t="s">
        <v>3554</v>
      </c>
      <c r="N25" s="137">
        <v>365</v>
      </c>
      <c r="O25" s="145">
        <v>619544230</v>
      </c>
      <c r="P25" s="141">
        <v>1</v>
      </c>
      <c r="Q25" s="146">
        <v>1</v>
      </c>
      <c r="R25" s="137" t="s">
        <v>4148</v>
      </c>
      <c r="S25" s="144"/>
    </row>
    <row r="26" spans="1:19" ht="114.75">
      <c r="A26" s="8">
        <v>16</v>
      </c>
      <c r="B26" s="9" t="s">
        <v>3672</v>
      </c>
      <c r="C26" s="137" t="s">
        <v>35</v>
      </c>
      <c r="D26" s="137" t="s">
        <v>30</v>
      </c>
      <c r="E26" s="137" t="s">
        <v>3520</v>
      </c>
      <c r="F26" s="143" t="s">
        <v>3570</v>
      </c>
      <c r="G26" s="137" t="s">
        <v>3522</v>
      </c>
      <c r="H26" s="143" t="s">
        <v>3571</v>
      </c>
      <c r="I26" s="143" t="s">
        <v>3572</v>
      </c>
      <c r="J26" s="139">
        <v>100</v>
      </c>
      <c r="K26" s="144" t="s">
        <v>3573</v>
      </c>
      <c r="L26" s="145">
        <v>50000000</v>
      </c>
      <c r="M26" s="143" t="s">
        <v>3574</v>
      </c>
      <c r="N26" s="144">
        <v>365</v>
      </c>
      <c r="O26" s="145">
        <v>45571877</v>
      </c>
      <c r="P26" s="141">
        <v>1</v>
      </c>
      <c r="Q26" s="146">
        <v>1</v>
      </c>
      <c r="R26" s="137" t="s">
        <v>4148</v>
      </c>
      <c r="S26" s="144"/>
    </row>
    <row r="27" spans="1:19" ht="127.5">
      <c r="A27" s="8">
        <v>17</v>
      </c>
      <c r="B27" s="9" t="s">
        <v>3673</v>
      </c>
      <c r="C27" s="137" t="s">
        <v>35</v>
      </c>
      <c r="D27" s="137" t="s">
        <v>30</v>
      </c>
      <c r="E27" s="137" t="s">
        <v>3520</v>
      </c>
      <c r="F27" s="143" t="s">
        <v>3570</v>
      </c>
      <c r="G27" s="144"/>
      <c r="H27" s="143" t="s">
        <v>3571</v>
      </c>
      <c r="I27" s="143" t="s">
        <v>3575</v>
      </c>
      <c r="J27" s="139">
        <v>100</v>
      </c>
      <c r="K27" s="144" t="s">
        <v>3576</v>
      </c>
      <c r="L27" s="145">
        <v>47000000</v>
      </c>
      <c r="M27" s="143" t="s">
        <v>3574</v>
      </c>
      <c r="N27" s="137">
        <v>365</v>
      </c>
      <c r="O27" s="145">
        <v>23399063</v>
      </c>
      <c r="P27" s="141">
        <v>1</v>
      </c>
      <c r="Q27" s="146">
        <v>1</v>
      </c>
      <c r="R27" s="137" t="s">
        <v>4148</v>
      </c>
      <c r="S27" s="144"/>
    </row>
    <row r="28" spans="1:19" ht="114.75">
      <c r="A28" s="8">
        <v>18</v>
      </c>
      <c r="B28" s="9" t="s">
        <v>3674</v>
      </c>
      <c r="C28" s="137" t="s">
        <v>35</v>
      </c>
      <c r="D28" s="137" t="s">
        <v>30</v>
      </c>
      <c r="E28" s="137" t="s">
        <v>3520</v>
      </c>
      <c r="F28" s="143" t="s">
        <v>3570</v>
      </c>
      <c r="G28" s="137" t="s">
        <v>3522</v>
      </c>
      <c r="H28" s="143" t="s">
        <v>3571</v>
      </c>
      <c r="I28" s="143" t="s">
        <v>3577</v>
      </c>
      <c r="J28" s="139">
        <v>100</v>
      </c>
      <c r="K28" s="144" t="s">
        <v>3578</v>
      </c>
      <c r="L28" s="145">
        <v>227092000</v>
      </c>
      <c r="M28" s="143" t="s">
        <v>3574</v>
      </c>
      <c r="N28" s="144">
        <v>365</v>
      </c>
      <c r="O28" s="145">
        <v>191228333</v>
      </c>
      <c r="P28" s="141">
        <v>1</v>
      </c>
      <c r="Q28" s="146">
        <v>1</v>
      </c>
      <c r="R28" s="137" t="s">
        <v>4148</v>
      </c>
      <c r="S28" s="144"/>
    </row>
    <row r="29" spans="1:19" ht="114.75">
      <c r="A29" s="8">
        <v>19</v>
      </c>
      <c r="B29" s="9" t="s">
        <v>3675</v>
      </c>
      <c r="C29" s="137" t="s">
        <v>35</v>
      </c>
      <c r="D29" s="137" t="s">
        <v>30</v>
      </c>
      <c r="E29" s="137" t="s">
        <v>3520</v>
      </c>
      <c r="F29" s="143" t="s">
        <v>3570</v>
      </c>
      <c r="G29" s="137" t="s">
        <v>3522</v>
      </c>
      <c r="H29" s="143" t="s">
        <v>3571</v>
      </c>
      <c r="I29" s="143" t="s">
        <v>3579</v>
      </c>
      <c r="J29" s="139">
        <v>100</v>
      </c>
      <c r="K29" s="144" t="s">
        <v>3580</v>
      </c>
      <c r="L29" s="145">
        <v>500000000</v>
      </c>
      <c r="M29" s="143" t="s">
        <v>3574</v>
      </c>
      <c r="N29" s="137">
        <v>365</v>
      </c>
      <c r="O29" s="145">
        <v>491030155</v>
      </c>
      <c r="P29" s="141">
        <v>1</v>
      </c>
      <c r="Q29" s="146">
        <v>0.875</v>
      </c>
      <c r="R29" s="137" t="s">
        <v>4148</v>
      </c>
      <c r="S29" s="144"/>
    </row>
    <row r="30" spans="1:19" ht="114.75">
      <c r="A30" s="8">
        <v>20</v>
      </c>
      <c r="B30" s="9" t="s">
        <v>3676</v>
      </c>
      <c r="C30" s="137" t="s">
        <v>35</v>
      </c>
      <c r="D30" s="137" t="s">
        <v>30</v>
      </c>
      <c r="E30" s="137" t="s">
        <v>3520</v>
      </c>
      <c r="F30" s="143" t="s">
        <v>3570</v>
      </c>
      <c r="G30" s="137" t="s">
        <v>3522</v>
      </c>
      <c r="H30" s="143" t="s">
        <v>3571</v>
      </c>
      <c r="I30" s="143" t="s">
        <v>3581</v>
      </c>
      <c r="J30" s="139">
        <v>100</v>
      </c>
      <c r="K30" s="144" t="s">
        <v>3582</v>
      </c>
      <c r="L30" s="145">
        <v>506941852</v>
      </c>
      <c r="M30" s="143" t="s">
        <v>3574</v>
      </c>
      <c r="N30" s="144">
        <v>365</v>
      </c>
      <c r="O30" s="145">
        <v>492054521</v>
      </c>
      <c r="P30" s="141">
        <v>1</v>
      </c>
      <c r="Q30" s="146">
        <v>0.7</v>
      </c>
      <c r="R30" s="137" t="s">
        <v>4148</v>
      </c>
      <c r="S30" s="144"/>
    </row>
    <row r="31" spans="1:19" ht="114.75">
      <c r="A31" s="8">
        <v>21</v>
      </c>
      <c r="B31" s="9" t="s">
        <v>3677</v>
      </c>
      <c r="C31" s="137" t="s">
        <v>35</v>
      </c>
      <c r="D31" s="137" t="s">
        <v>30</v>
      </c>
      <c r="E31" s="137" t="s">
        <v>3520</v>
      </c>
      <c r="F31" s="143" t="s">
        <v>3570</v>
      </c>
      <c r="G31" s="137" t="s">
        <v>3522</v>
      </c>
      <c r="H31" s="143" t="s">
        <v>3571</v>
      </c>
      <c r="I31" s="143" t="s">
        <v>3583</v>
      </c>
      <c r="J31" s="139">
        <v>100</v>
      </c>
      <c r="K31" s="144" t="s">
        <v>3584</v>
      </c>
      <c r="L31" s="145">
        <v>449048000</v>
      </c>
      <c r="M31" s="143" t="s">
        <v>3554</v>
      </c>
      <c r="N31" s="137">
        <v>365</v>
      </c>
      <c r="O31" s="145">
        <v>434810705</v>
      </c>
      <c r="P31" s="141">
        <v>1</v>
      </c>
      <c r="Q31" s="146">
        <v>0.94</v>
      </c>
      <c r="R31" s="137" t="s">
        <v>4148</v>
      </c>
      <c r="S31" s="144"/>
    </row>
    <row r="32" spans="1:19" ht="89.25">
      <c r="A32" s="8">
        <v>22</v>
      </c>
      <c r="B32" s="9" t="s">
        <v>3678</v>
      </c>
      <c r="C32" s="137" t="s">
        <v>35</v>
      </c>
      <c r="D32" s="137" t="s">
        <v>30</v>
      </c>
      <c r="E32" s="137" t="s">
        <v>3520</v>
      </c>
      <c r="F32" s="143" t="s">
        <v>3585</v>
      </c>
      <c r="G32" s="137" t="s">
        <v>3522</v>
      </c>
      <c r="H32" s="143" t="s">
        <v>3586</v>
      </c>
      <c r="I32" s="147" t="s">
        <v>3587</v>
      </c>
      <c r="J32" s="139">
        <v>100</v>
      </c>
      <c r="K32" s="148" t="s">
        <v>3588</v>
      </c>
      <c r="L32" s="151">
        <v>92556166</v>
      </c>
      <c r="M32" s="143" t="s">
        <v>3589</v>
      </c>
      <c r="N32" s="137">
        <v>365</v>
      </c>
      <c r="O32" s="145">
        <v>92231174</v>
      </c>
      <c r="P32" s="141">
        <v>1</v>
      </c>
      <c r="Q32" s="146">
        <v>0.84915</v>
      </c>
      <c r="R32" s="137" t="s">
        <v>4148</v>
      </c>
      <c r="S32" s="144"/>
    </row>
    <row r="33" spans="1:19" ht="89.25">
      <c r="A33" s="8">
        <v>23</v>
      </c>
      <c r="B33" s="9" t="s">
        <v>3679</v>
      </c>
      <c r="C33" s="137" t="s">
        <v>35</v>
      </c>
      <c r="D33" s="137" t="s">
        <v>30</v>
      </c>
      <c r="E33" s="137" t="s">
        <v>3520</v>
      </c>
      <c r="F33" s="143" t="s">
        <v>3585</v>
      </c>
      <c r="G33" s="137" t="s">
        <v>3522</v>
      </c>
      <c r="H33" s="143" t="s">
        <v>3586</v>
      </c>
      <c r="I33" s="147" t="s">
        <v>3590</v>
      </c>
      <c r="J33" s="139">
        <v>100</v>
      </c>
      <c r="K33" s="148" t="s">
        <v>3591</v>
      </c>
      <c r="L33" s="151">
        <v>140588470</v>
      </c>
      <c r="M33" s="143" t="s">
        <v>3589</v>
      </c>
      <c r="N33" s="144">
        <v>365</v>
      </c>
      <c r="O33" s="145">
        <v>55528817</v>
      </c>
      <c r="P33" s="141">
        <v>1</v>
      </c>
      <c r="Q33" s="146">
        <v>1</v>
      </c>
      <c r="R33" s="137" t="s">
        <v>4148</v>
      </c>
      <c r="S33" s="144"/>
    </row>
    <row r="34" spans="1:19" ht="76.5">
      <c r="A34" s="8">
        <v>24</v>
      </c>
      <c r="B34" s="9" t="s">
        <v>3680</v>
      </c>
      <c r="C34" s="137" t="s">
        <v>35</v>
      </c>
      <c r="D34" s="137" t="s">
        <v>30</v>
      </c>
      <c r="E34" s="137" t="s">
        <v>3520</v>
      </c>
      <c r="F34" s="143" t="s">
        <v>3592</v>
      </c>
      <c r="G34" s="137" t="s">
        <v>3522</v>
      </c>
      <c r="H34" s="143" t="s">
        <v>3593</v>
      </c>
      <c r="I34" s="143" t="s">
        <v>3594</v>
      </c>
      <c r="J34" s="139">
        <v>100</v>
      </c>
      <c r="K34" s="144" t="s">
        <v>3595</v>
      </c>
      <c r="L34" s="145">
        <v>1796000000</v>
      </c>
      <c r="M34" s="144" t="s">
        <v>3596</v>
      </c>
      <c r="N34" s="137">
        <v>365</v>
      </c>
      <c r="O34" s="145">
        <v>1794965619</v>
      </c>
      <c r="P34" s="141">
        <v>1</v>
      </c>
      <c r="Q34" s="146">
        <v>0.9144</v>
      </c>
      <c r="R34" s="137" t="s">
        <v>4148</v>
      </c>
      <c r="S34" s="144"/>
    </row>
    <row r="35" spans="1:19" ht="76.5">
      <c r="A35" s="8">
        <v>25</v>
      </c>
      <c r="B35" s="9" t="s">
        <v>3681</v>
      </c>
      <c r="C35" s="137" t="s">
        <v>35</v>
      </c>
      <c r="D35" s="137" t="s">
        <v>30</v>
      </c>
      <c r="E35" s="137" t="s">
        <v>3520</v>
      </c>
      <c r="F35" s="143" t="s">
        <v>3592</v>
      </c>
      <c r="G35" s="137" t="s">
        <v>3522</v>
      </c>
      <c r="H35" s="143" t="s">
        <v>3593</v>
      </c>
      <c r="I35" s="143" t="s">
        <v>3597</v>
      </c>
      <c r="J35" s="139">
        <v>100</v>
      </c>
      <c r="K35" s="144" t="s">
        <v>3598</v>
      </c>
      <c r="L35" s="145">
        <v>94935175</v>
      </c>
      <c r="M35" s="144" t="s">
        <v>3596</v>
      </c>
      <c r="N35" s="144">
        <v>365</v>
      </c>
      <c r="O35" s="145">
        <v>94690051</v>
      </c>
      <c r="P35" s="141">
        <v>1</v>
      </c>
      <c r="Q35" s="146">
        <v>1</v>
      </c>
      <c r="R35" s="137" t="s">
        <v>4148</v>
      </c>
      <c r="S35" s="144"/>
    </row>
    <row r="36" spans="1:19" ht="76.5">
      <c r="A36" s="8">
        <v>26</v>
      </c>
      <c r="B36" s="9" t="s">
        <v>3682</v>
      </c>
      <c r="C36" s="137" t="s">
        <v>35</v>
      </c>
      <c r="D36" s="137" t="s">
        <v>30</v>
      </c>
      <c r="E36" s="137" t="s">
        <v>3520</v>
      </c>
      <c r="F36" s="143" t="s">
        <v>3592</v>
      </c>
      <c r="G36" s="137" t="s">
        <v>3522</v>
      </c>
      <c r="H36" s="143" t="s">
        <v>3593</v>
      </c>
      <c r="I36" s="143" t="s">
        <v>3599</v>
      </c>
      <c r="J36" s="139">
        <v>100</v>
      </c>
      <c r="K36" s="144" t="s">
        <v>3600</v>
      </c>
      <c r="L36" s="145">
        <v>8000000</v>
      </c>
      <c r="M36" s="144" t="s">
        <v>3596</v>
      </c>
      <c r="N36" s="137">
        <v>365</v>
      </c>
      <c r="O36" s="145">
        <v>8000000</v>
      </c>
      <c r="P36" s="141">
        <v>1</v>
      </c>
      <c r="Q36" s="146">
        <v>1</v>
      </c>
      <c r="R36" s="137" t="s">
        <v>4148</v>
      </c>
      <c r="S36" s="144"/>
    </row>
    <row r="37" spans="1:19" ht="76.5">
      <c r="A37" s="8">
        <v>27</v>
      </c>
      <c r="B37" s="9" t="s">
        <v>3683</v>
      </c>
      <c r="C37" s="137" t="s">
        <v>35</v>
      </c>
      <c r="D37" s="137" t="s">
        <v>30</v>
      </c>
      <c r="E37" s="137" t="s">
        <v>3520</v>
      </c>
      <c r="F37" s="143" t="s">
        <v>3592</v>
      </c>
      <c r="G37" s="137" t="s">
        <v>3522</v>
      </c>
      <c r="H37" s="143" t="s">
        <v>3593</v>
      </c>
      <c r="I37" s="143" t="s">
        <v>3601</v>
      </c>
      <c r="J37" s="139">
        <v>100</v>
      </c>
      <c r="K37" s="144" t="s">
        <v>3602</v>
      </c>
      <c r="L37" s="145">
        <v>64000000</v>
      </c>
      <c r="M37" s="144" t="s">
        <v>3596</v>
      </c>
      <c r="N37" s="144">
        <v>365</v>
      </c>
      <c r="O37" s="145">
        <v>62290107</v>
      </c>
      <c r="P37" s="141">
        <v>1</v>
      </c>
      <c r="Q37" s="146">
        <v>0.94</v>
      </c>
      <c r="R37" s="137" t="s">
        <v>4148</v>
      </c>
      <c r="S37" s="144"/>
    </row>
    <row r="38" spans="1:19" ht="114.75">
      <c r="A38" s="8">
        <v>28</v>
      </c>
      <c r="B38" s="9" t="s">
        <v>3684</v>
      </c>
      <c r="C38" s="137" t="s">
        <v>35</v>
      </c>
      <c r="D38" s="137" t="s">
        <v>30</v>
      </c>
      <c r="E38" s="137" t="s">
        <v>3520</v>
      </c>
      <c r="F38" s="143" t="s">
        <v>3592</v>
      </c>
      <c r="G38" s="137" t="s">
        <v>3522</v>
      </c>
      <c r="H38" s="143" t="s">
        <v>3593</v>
      </c>
      <c r="I38" s="143" t="s">
        <v>3603</v>
      </c>
      <c r="J38" s="139">
        <v>100</v>
      </c>
      <c r="K38" s="144" t="s">
        <v>3604</v>
      </c>
      <c r="L38" s="145">
        <v>377000000</v>
      </c>
      <c r="M38" s="144" t="s">
        <v>3596</v>
      </c>
      <c r="N38" s="144">
        <v>365</v>
      </c>
      <c r="O38" s="145">
        <v>376414050</v>
      </c>
      <c r="P38" s="141">
        <v>1</v>
      </c>
      <c r="Q38" s="146">
        <v>0.83</v>
      </c>
      <c r="R38" s="137" t="s">
        <v>4148</v>
      </c>
      <c r="S38" s="144"/>
    </row>
    <row r="39" spans="1:19" ht="76.5">
      <c r="A39" s="8">
        <v>29</v>
      </c>
      <c r="B39" s="9" t="s">
        <v>3685</v>
      </c>
      <c r="C39" s="137" t="s">
        <v>35</v>
      </c>
      <c r="D39" s="137" t="s">
        <v>30</v>
      </c>
      <c r="E39" s="137" t="s">
        <v>3520</v>
      </c>
      <c r="F39" s="143" t="s">
        <v>3592</v>
      </c>
      <c r="G39" s="137" t="s">
        <v>3522</v>
      </c>
      <c r="H39" s="143" t="s">
        <v>3593</v>
      </c>
      <c r="I39" s="143" t="s">
        <v>3605</v>
      </c>
      <c r="J39" s="139">
        <v>100</v>
      </c>
      <c r="K39" s="144" t="s">
        <v>3606</v>
      </c>
      <c r="L39" s="145">
        <v>12900000</v>
      </c>
      <c r="M39" s="144" t="s">
        <v>3596</v>
      </c>
      <c r="N39" s="137">
        <v>365</v>
      </c>
      <c r="O39" s="145">
        <v>12459640</v>
      </c>
      <c r="P39" s="141">
        <v>1</v>
      </c>
      <c r="Q39" s="146">
        <v>1</v>
      </c>
      <c r="R39" s="137" t="s">
        <v>4148</v>
      </c>
      <c r="S39" s="144"/>
    </row>
    <row r="40" spans="1:19" ht="76.5">
      <c r="A40" s="8">
        <v>30</v>
      </c>
      <c r="B40" s="9" t="s">
        <v>3686</v>
      </c>
      <c r="C40" s="137" t="s">
        <v>35</v>
      </c>
      <c r="D40" s="137" t="s">
        <v>30</v>
      </c>
      <c r="E40" s="137" t="s">
        <v>3520</v>
      </c>
      <c r="F40" s="143" t="s">
        <v>3592</v>
      </c>
      <c r="G40" s="137" t="s">
        <v>3522</v>
      </c>
      <c r="H40" s="143" t="s">
        <v>3593</v>
      </c>
      <c r="I40" s="143" t="s">
        <v>3607</v>
      </c>
      <c r="J40" s="139">
        <v>100</v>
      </c>
      <c r="K40" s="144" t="s">
        <v>3608</v>
      </c>
      <c r="L40" s="145">
        <v>1100000000</v>
      </c>
      <c r="M40" s="144" t="s">
        <v>3596</v>
      </c>
      <c r="N40" s="144">
        <v>365</v>
      </c>
      <c r="O40" s="145">
        <v>1020563992</v>
      </c>
      <c r="P40" s="141">
        <v>1</v>
      </c>
      <c r="Q40" s="146">
        <v>1</v>
      </c>
      <c r="R40" s="137" t="s">
        <v>4148</v>
      </c>
      <c r="S40" s="144"/>
    </row>
    <row r="41" spans="1:19" ht="102">
      <c r="A41" s="8">
        <v>31</v>
      </c>
      <c r="B41" s="9" t="s">
        <v>3687</v>
      </c>
      <c r="C41" s="137" t="s">
        <v>35</v>
      </c>
      <c r="D41" s="137" t="s">
        <v>30</v>
      </c>
      <c r="E41" s="137" t="s">
        <v>3520</v>
      </c>
      <c r="F41" s="143" t="s">
        <v>3592</v>
      </c>
      <c r="G41" s="137" t="s">
        <v>3522</v>
      </c>
      <c r="H41" s="143" t="s">
        <v>3593</v>
      </c>
      <c r="I41" s="143" t="s">
        <v>3609</v>
      </c>
      <c r="J41" s="139">
        <v>100</v>
      </c>
      <c r="K41" s="144" t="s">
        <v>3610</v>
      </c>
      <c r="L41" s="145">
        <v>250000000</v>
      </c>
      <c r="M41" s="144" t="s">
        <v>3596</v>
      </c>
      <c r="N41" s="137">
        <v>365</v>
      </c>
      <c r="O41" s="145">
        <v>247635050</v>
      </c>
      <c r="P41" s="141">
        <v>1</v>
      </c>
      <c r="Q41" s="146">
        <v>0.85</v>
      </c>
      <c r="R41" s="137" t="s">
        <v>4148</v>
      </c>
      <c r="S41" s="144"/>
    </row>
    <row r="42" spans="1:19" ht="76.5">
      <c r="A42" s="8">
        <v>32</v>
      </c>
      <c r="B42" s="9" t="s">
        <v>3688</v>
      </c>
      <c r="C42" s="137" t="s">
        <v>35</v>
      </c>
      <c r="D42" s="137" t="s">
        <v>30</v>
      </c>
      <c r="E42" s="137" t="s">
        <v>3520</v>
      </c>
      <c r="F42" s="143" t="s">
        <v>3592</v>
      </c>
      <c r="G42" s="137" t="s">
        <v>3522</v>
      </c>
      <c r="H42" s="143" t="s">
        <v>3593</v>
      </c>
      <c r="I42" s="143" t="s">
        <v>3611</v>
      </c>
      <c r="J42" s="139">
        <v>100</v>
      </c>
      <c r="K42" s="144" t="s">
        <v>3612</v>
      </c>
      <c r="L42" s="145">
        <v>140000000</v>
      </c>
      <c r="M42" s="144" t="s">
        <v>3596</v>
      </c>
      <c r="N42" s="137">
        <v>365</v>
      </c>
      <c r="O42" s="145">
        <v>139980074</v>
      </c>
      <c r="P42" s="141">
        <v>1</v>
      </c>
      <c r="Q42" s="146">
        <v>1</v>
      </c>
      <c r="R42" s="137" t="s">
        <v>4148</v>
      </c>
      <c r="S42" s="144"/>
    </row>
    <row r="43" spans="1:19" ht="140.25">
      <c r="A43" s="8">
        <v>33</v>
      </c>
      <c r="B43" s="9" t="s">
        <v>3689</v>
      </c>
      <c r="C43" s="137" t="s">
        <v>35</v>
      </c>
      <c r="D43" s="137" t="s">
        <v>30</v>
      </c>
      <c r="E43" s="137" t="s">
        <v>3520</v>
      </c>
      <c r="F43" s="143" t="s">
        <v>3613</v>
      </c>
      <c r="G43" s="137" t="s">
        <v>3522</v>
      </c>
      <c r="H43" s="143" t="s">
        <v>3614</v>
      </c>
      <c r="I43" s="143" t="s">
        <v>3615</v>
      </c>
      <c r="J43" s="139">
        <v>100</v>
      </c>
      <c r="K43" s="144" t="s">
        <v>3616</v>
      </c>
      <c r="L43" s="145">
        <v>94000000</v>
      </c>
      <c r="M43" s="143" t="s">
        <v>3617</v>
      </c>
      <c r="N43" s="144">
        <v>365</v>
      </c>
      <c r="O43" s="145">
        <v>93726412</v>
      </c>
      <c r="P43" s="141">
        <v>1</v>
      </c>
      <c r="Q43" s="146">
        <v>1</v>
      </c>
      <c r="R43" s="137" t="s">
        <v>4148</v>
      </c>
      <c r="S43" s="144"/>
    </row>
    <row r="44" spans="1:19" ht="140.25">
      <c r="A44" s="8">
        <v>34</v>
      </c>
      <c r="B44" s="9" t="s">
        <v>3690</v>
      </c>
      <c r="C44" s="137" t="s">
        <v>35</v>
      </c>
      <c r="D44" s="137" t="s">
        <v>30</v>
      </c>
      <c r="E44" s="137" t="s">
        <v>3520</v>
      </c>
      <c r="F44" s="143" t="s">
        <v>3613</v>
      </c>
      <c r="G44" s="137" t="s">
        <v>3522</v>
      </c>
      <c r="H44" s="143" t="s">
        <v>3614</v>
      </c>
      <c r="I44" s="143" t="s">
        <v>3618</v>
      </c>
      <c r="J44" s="139">
        <v>100</v>
      </c>
      <c r="K44" s="144" t="s">
        <v>3619</v>
      </c>
      <c r="L44" s="145">
        <v>158000000</v>
      </c>
      <c r="M44" s="143" t="s">
        <v>3620</v>
      </c>
      <c r="N44" s="137">
        <v>365</v>
      </c>
      <c r="O44" s="145">
        <v>137899476</v>
      </c>
      <c r="P44" s="141">
        <v>1</v>
      </c>
      <c r="Q44" s="146">
        <v>0.94</v>
      </c>
      <c r="R44" s="137" t="s">
        <v>4148</v>
      </c>
      <c r="S44" s="144"/>
    </row>
    <row r="45" spans="1:19" ht="140.25">
      <c r="A45" s="8">
        <v>35</v>
      </c>
      <c r="B45" s="9" t="s">
        <v>3691</v>
      </c>
      <c r="C45" s="137" t="s">
        <v>35</v>
      </c>
      <c r="D45" s="137" t="s">
        <v>30</v>
      </c>
      <c r="E45" s="137" t="s">
        <v>3520</v>
      </c>
      <c r="F45" s="143" t="s">
        <v>3613</v>
      </c>
      <c r="G45" s="137" t="s">
        <v>3522</v>
      </c>
      <c r="H45" s="143" t="s">
        <v>3614</v>
      </c>
      <c r="I45" s="143" t="s">
        <v>3621</v>
      </c>
      <c r="J45" s="139">
        <v>100</v>
      </c>
      <c r="K45" s="144" t="s">
        <v>3622</v>
      </c>
      <c r="L45" s="145">
        <v>90000000</v>
      </c>
      <c r="M45" s="143" t="s">
        <v>3620</v>
      </c>
      <c r="N45" s="144">
        <v>365</v>
      </c>
      <c r="O45" s="145">
        <v>76929866</v>
      </c>
      <c r="P45" s="141">
        <v>1</v>
      </c>
      <c r="Q45" s="146">
        <v>0.87769230769231</v>
      </c>
      <c r="R45" s="137" t="s">
        <v>4148</v>
      </c>
      <c r="S45" s="144"/>
    </row>
    <row r="46" spans="1:19" ht="140.25">
      <c r="A46" s="8">
        <v>36</v>
      </c>
      <c r="B46" s="9" t="s">
        <v>3692</v>
      </c>
      <c r="C46" s="137" t="s">
        <v>35</v>
      </c>
      <c r="D46" s="137" t="s">
        <v>30</v>
      </c>
      <c r="E46" s="137" t="s">
        <v>3520</v>
      </c>
      <c r="F46" s="143" t="s">
        <v>3613</v>
      </c>
      <c r="G46" s="137" t="s">
        <v>3522</v>
      </c>
      <c r="H46" s="143" t="s">
        <v>3614</v>
      </c>
      <c r="I46" s="143" t="s">
        <v>3623</v>
      </c>
      <c r="J46" s="139">
        <v>100</v>
      </c>
      <c r="K46" s="144" t="s">
        <v>3624</v>
      </c>
      <c r="L46" s="145">
        <v>420000000</v>
      </c>
      <c r="M46" s="143" t="s">
        <v>3620</v>
      </c>
      <c r="N46" s="137">
        <v>365</v>
      </c>
      <c r="O46" s="145">
        <v>404203733</v>
      </c>
      <c r="P46" s="141">
        <v>1</v>
      </c>
      <c r="Q46" s="146">
        <v>0.8315</v>
      </c>
      <c r="R46" s="137" t="s">
        <v>4148</v>
      </c>
      <c r="S46" s="144"/>
    </row>
    <row r="47" spans="1:19" ht="51">
      <c r="A47" s="8">
        <v>37</v>
      </c>
      <c r="B47" s="9" t="s">
        <v>3693</v>
      </c>
      <c r="C47" s="137" t="s">
        <v>35</v>
      </c>
      <c r="D47" s="137" t="s">
        <v>30</v>
      </c>
      <c r="E47" s="137" t="s">
        <v>3520</v>
      </c>
      <c r="F47" s="143" t="s">
        <v>3625</v>
      </c>
      <c r="G47" s="137" t="s">
        <v>3522</v>
      </c>
      <c r="H47" s="143" t="s">
        <v>3614</v>
      </c>
      <c r="I47" s="143" t="s">
        <v>3626</v>
      </c>
      <c r="J47" s="139">
        <v>100</v>
      </c>
      <c r="K47" s="144" t="s">
        <v>3627</v>
      </c>
      <c r="L47" s="145">
        <v>5000000</v>
      </c>
      <c r="M47" s="143" t="s">
        <v>3628</v>
      </c>
      <c r="N47" s="144">
        <v>365</v>
      </c>
      <c r="O47" s="145">
        <v>4999985</v>
      </c>
      <c r="P47" s="141">
        <v>1</v>
      </c>
      <c r="Q47" s="146">
        <v>1</v>
      </c>
      <c r="R47" s="137" t="s">
        <v>4148</v>
      </c>
      <c r="S47" s="144"/>
    </row>
    <row r="48" spans="1:19" ht="51">
      <c r="A48" s="8">
        <v>38</v>
      </c>
      <c r="B48" s="9" t="s">
        <v>3694</v>
      </c>
      <c r="C48" s="137" t="s">
        <v>35</v>
      </c>
      <c r="D48" s="137" t="s">
        <v>30</v>
      </c>
      <c r="E48" s="137" t="s">
        <v>3520</v>
      </c>
      <c r="F48" s="143" t="s">
        <v>3625</v>
      </c>
      <c r="G48" s="137" t="s">
        <v>3522</v>
      </c>
      <c r="H48" s="143" t="s">
        <v>3614</v>
      </c>
      <c r="I48" s="143" t="s">
        <v>3629</v>
      </c>
      <c r="J48" s="139">
        <v>100</v>
      </c>
      <c r="K48" s="144" t="s">
        <v>3630</v>
      </c>
      <c r="L48" s="145">
        <v>23000000</v>
      </c>
      <c r="M48" s="143" t="s">
        <v>3628</v>
      </c>
      <c r="N48" s="137">
        <v>365</v>
      </c>
      <c r="O48" s="145">
        <v>21571392</v>
      </c>
      <c r="P48" s="141">
        <v>1</v>
      </c>
      <c r="Q48" s="146">
        <v>1</v>
      </c>
      <c r="R48" s="137" t="s">
        <v>4148</v>
      </c>
      <c r="S48" s="144"/>
    </row>
    <row r="49" spans="1:19" ht="51">
      <c r="A49" s="8">
        <v>39</v>
      </c>
      <c r="B49" s="9" t="s">
        <v>3695</v>
      </c>
      <c r="C49" s="137" t="s">
        <v>35</v>
      </c>
      <c r="D49" s="137" t="s">
        <v>30</v>
      </c>
      <c r="E49" s="137" t="s">
        <v>3520</v>
      </c>
      <c r="F49" s="143" t="s">
        <v>3625</v>
      </c>
      <c r="G49" s="137" t="s">
        <v>3522</v>
      </c>
      <c r="H49" s="143" t="s">
        <v>3614</v>
      </c>
      <c r="I49" s="143" t="s">
        <v>3631</v>
      </c>
      <c r="J49" s="139">
        <v>100</v>
      </c>
      <c r="K49" s="144" t="s">
        <v>3632</v>
      </c>
      <c r="L49" s="145">
        <v>300000000</v>
      </c>
      <c r="M49" s="143" t="s">
        <v>3628</v>
      </c>
      <c r="N49" s="144">
        <v>365</v>
      </c>
      <c r="O49" s="145">
        <v>296863445</v>
      </c>
      <c r="P49" s="141">
        <v>1</v>
      </c>
      <c r="Q49" s="146">
        <v>1</v>
      </c>
      <c r="R49" s="137" t="s">
        <v>4148</v>
      </c>
      <c r="S49" s="144"/>
    </row>
    <row r="50" spans="1:19" ht="51">
      <c r="A50" s="8">
        <v>40</v>
      </c>
      <c r="B50" s="9" t="s">
        <v>3696</v>
      </c>
      <c r="C50" s="137" t="s">
        <v>35</v>
      </c>
      <c r="D50" s="137" t="s">
        <v>30</v>
      </c>
      <c r="E50" s="137" t="s">
        <v>3520</v>
      </c>
      <c r="F50" s="143" t="s">
        <v>3625</v>
      </c>
      <c r="G50" s="137" t="s">
        <v>3522</v>
      </c>
      <c r="H50" s="143" t="s">
        <v>3614</v>
      </c>
      <c r="I50" s="143" t="s">
        <v>3633</v>
      </c>
      <c r="J50" s="139">
        <v>100</v>
      </c>
      <c r="K50" s="144" t="s">
        <v>3634</v>
      </c>
      <c r="L50" s="145">
        <v>200000000</v>
      </c>
      <c r="M50" s="143" t="s">
        <v>3628</v>
      </c>
      <c r="N50" s="137">
        <v>365</v>
      </c>
      <c r="O50" s="145">
        <v>169898042</v>
      </c>
      <c r="P50" s="141">
        <v>1</v>
      </c>
      <c r="Q50" s="146">
        <v>1</v>
      </c>
      <c r="R50" s="137" t="s">
        <v>4148</v>
      </c>
      <c r="S50" s="144"/>
    </row>
    <row r="51" spans="1:19" ht="51">
      <c r="A51" s="8">
        <v>41</v>
      </c>
      <c r="B51" s="9" t="s">
        <v>3697</v>
      </c>
      <c r="C51" s="137" t="s">
        <v>35</v>
      </c>
      <c r="D51" s="137" t="s">
        <v>30</v>
      </c>
      <c r="E51" s="137" t="s">
        <v>3520</v>
      </c>
      <c r="F51" s="143" t="s">
        <v>3625</v>
      </c>
      <c r="G51" s="137" t="s">
        <v>3522</v>
      </c>
      <c r="H51" s="143" t="s">
        <v>3614</v>
      </c>
      <c r="I51" s="147" t="s">
        <v>3635</v>
      </c>
      <c r="J51" s="139">
        <v>100</v>
      </c>
      <c r="K51" s="144" t="s">
        <v>3636</v>
      </c>
      <c r="L51" s="145">
        <v>763828334</v>
      </c>
      <c r="M51" s="143" t="s">
        <v>3628</v>
      </c>
      <c r="N51" s="144">
        <v>365</v>
      </c>
      <c r="O51" s="145">
        <v>727180158</v>
      </c>
      <c r="P51" s="141">
        <v>1</v>
      </c>
      <c r="Q51" s="146">
        <v>0.63</v>
      </c>
      <c r="R51" s="137" t="s">
        <v>4148</v>
      </c>
      <c r="S51" s="144"/>
    </row>
    <row r="52" spans="1:19" ht="51">
      <c r="A52" s="8">
        <v>42</v>
      </c>
      <c r="B52" s="9" t="s">
        <v>3698</v>
      </c>
      <c r="C52" s="137" t="s">
        <v>35</v>
      </c>
      <c r="D52" s="137" t="s">
        <v>30</v>
      </c>
      <c r="E52" s="137" t="s">
        <v>3520</v>
      </c>
      <c r="F52" s="143" t="s">
        <v>3625</v>
      </c>
      <c r="G52" s="137" t="s">
        <v>3522</v>
      </c>
      <c r="H52" s="143" t="s">
        <v>3614</v>
      </c>
      <c r="I52" s="143" t="s">
        <v>3637</v>
      </c>
      <c r="J52" s="139">
        <v>100</v>
      </c>
      <c r="K52" s="144" t="s">
        <v>3638</v>
      </c>
      <c r="L52" s="145">
        <v>150000000</v>
      </c>
      <c r="M52" s="143" t="s">
        <v>3628</v>
      </c>
      <c r="N52" s="137">
        <v>365</v>
      </c>
      <c r="O52" s="145">
        <v>148804650</v>
      </c>
      <c r="P52" s="141">
        <v>1</v>
      </c>
      <c r="Q52" s="146">
        <v>0.9368</v>
      </c>
      <c r="R52" s="137" t="s">
        <v>4148</v>
      </c>
      <c r="S52" s="144"/>
    </row>
    <row r="53" spans="1:19" ht="51">
      <c r="A53" s="8">
        <v>43</v>
      </c>
      <c r="B53" s="9" t="s">
        <v>3699</v>
      </c>
      <c r="C53" s="137" t="s">
        <v>35</v>
      </c>
      <c r="D53" s="137" t="s">
        <v>30</v>
      </c>
      <c r="E53" s="137" t="s">
        <v>3520</v>
      </c>
      <c r="F53" s="143" t="s">
        <v>3639</v>
      </c>
      <c r="G53" s="137" t="s">
        <v>3522</v>
      </c>
      <c r="H53" s="143" t="s">
        <v>3614</v>
      </c>
      <c r="I53" s="143" t="s">
        <v>3640</v>
      </c>
      <c r="J53" s="139">
        <v>100</v>
      </c>
      <c r="K53" s="144" t="s">
        <v>3641</v>
      </c>
      <c r="L53" s="145">
        <v>86000000</v>
      </c>
      <c r="M53" s="143" t="s">
        <v>3642</v>
      </c>
      <c r="N53" s="144">
        <v>365</v>
      </c>
      <c r="O53" s="145">
        <v>66555845</v>
      </c>
      <c r="P53" s="141">
        <v>1</v>
      </c>
      <c r="Q53" s="146">
        <v>0.67</v>
      </c>
      <c r="R53" s="137" t="s">
        <v>4148</v>
      </c>
      <c r="S53" s="144"/>
    </row>
    <row r="54" spans="1:19" ht="140.25">
      <c r="A54" s="8">
        <v>44</v>
      </c>
      <c r="B54" s="9" t="s">
        <v>3700</v>
      </c>
      <c r="C54" s="137" t="s">
        <v>35</v>
      </c>
      <c r="D54" s="137" t="s">
        <v>30</v>
      </c>
      <c r="E54" s="137" t="s">
        <v>3520</v>
      </c>
      <c r="F54" s="143" t="s">
        <v>3643</v>
      </c>
      <c r="G54" s="137" t="s">
        <v>3522</v>
      </c>
      <c r="H54" s="143" t="s">
        <v>3644</v>
      </c>
      <c r="I54" s="143" t="s">
        <v>3645</v>
      </c>
      <c r="J54" s="139">
        <v>100</v>
      </c>
      <c r="K54" s="144" t="s">
        <v>3646</v>
      </c>
      <c r="L54" s="145">
        <v>496022485</v>
      </c>
      <c r="M54" s="143" t="s">
        <v>3647</v>
      </c>
      <c r="N54" s="137">
        <v>365</v>
      </c>
      <c r="O54" s="145">
        <v>494368427</v>
      </c>
      <c r="P54" s="141">
        <v>1</v>
      </c>
      <c r="Q54" s="146">
        <v>0.9991</v>
      </c>
      <c r="R54" s="137" t="s">
        <v>4148</v>
      </c>
      <c r="S54" s="144"/>
    </row>
    <row r="55" spans="1:19" ht="114.75">
      <c r="A55" s="8">
        <v>45</v>
      </c>
      <c r="B55" s="9" t="s">
        <v>3701</v>
      </c>
      <c r="C55" s="137" t="s">
        <v>35</v>
      </c>
      <c r="D55" s="137" t="s">
        <v>30</v>
      </c>
      <c r="E55" s="137" t="s">
        <v>3520</v>
      </c>
      <c r="F55" s="143" t="s">
        <v>3648</v>
      </c>
      <c r="G55" s="137" t="s">
        <v>3522</v>
      </c>
      <c r="H55" s="143" t="s">
        <v>3644</v>
      </c>
      <c r="I55" s="143" t="s">
        <v>3649</v>
      </c>
      <c r="J55" s="139">
        <v>100</v>
      </c>
      <c r="K55" s="144" t="s">
        <v>3650</v>
      </c>
      <c r="L55" s="145">
        <v>526929890</v>
      </c>
      <c r="M55" s="143" t="s">
        <v>3651</v>
      </c>
      <c r="N55" s="144">
        <v>365</v>
      </c>
      <c r="O55" s="145">
        <v>522776030</v>
      </c>
      <c r="P55" s="141">
        <v>1</v>
      </c>
      <c r="Q55" s="146">
        <v>0.996</v>
      </c>
      <c r="R55" s="137" t="s">
        <v>4148</v>
      </c>
      <c r="S55" s="144"/>
    </row>
    <row r="56" spans="1:19" ht="114.75">
      <c r="A56" s="8">
        <v>46</v>
      </c>
      <c r="B56" s="9" t="s">
        <v>3702</v>
      </c>
      <c r="C56" s="137" t="s">
        <v>35</v>
      </c>
      <c r="D56" s="137" t="s">
        <v>30</v>
      </c>
      <c r="E56" s="137" t="s">
        <v>3520</v>
      </c>
      <c r="F56" s="143" t="s">
        <v>3648</v>
      </c>
      <c r="G56" s="137" t="s">
        <v>3522</v>
      </c>
      <c r="H56" s="143" t="s">
        <v>3644</v>
      </c>
      <c r="I56" s="143" t="s">
        <v>3652</v>
      </c>
      <c r="J56" s="139">
        <v>100</v>
      </c>
      <c r="K56" s="144" t="s">
        <v>3653</v>
      </c>
      <c r="L56" s="145">
        <v>155771634</v>
      </c>
      <c r="M56" s="143" t="s">
        <v>3651</v>
      </c>
      <c r="N56" s="137">
        <v>365</v>
      </c>
      <c r="O56" s="145">
        <v>155771634</v>
      </c>
      <c r="P56" s="141">
        <v>1</v>
      </c>
      <c r="Q56" s="146">
        <v>0.999</v>
      </c>
      <c r="R56" s="137" t="s">
        <v>4148</v>
      </c>
      <c r="S56" s="144"/>
    </row>
    <row r="57" spans="1:19" ht="102">
      <c r="A57" s="8">
        <v>47</v>
      </c>
      <c r="B57" s="9" t="s">
        <v>3703</v>
      </c>
      <c r="C57" s="137" t="s">
        <v>35</v>
      </c>
      <c r="D57" s="137" t="s">
        <v>30</v>
      </c>
      <c r="E57" s="137" t="s">
        <v>3520</v>
      </c>
      <c r="F57" s="143" t="s">
        <v>3654</v>
      </c>
      <c r="G57" s="137" t="s">
        <v>3522</v>
      </c>
      <c r="H57" s="143" t="s">
        <v>3655</v>
      </c>
      <c r="I57" s="143" t="s">
        <v>3656</v>
      </c>
      <c r="J57" s="139">
        <v>100</v>
      </c>
      <c r="K57" s="144" t="s">
        <v>3657</v>
      </c>
      <c r="L57" s="145">
        <v>328335000</v>
      </c>
      <c r="M57" s="144" t="s">
        <v>3658</v>
      </c>
      <c r="N57" s="144">
        <v>365</v>
      </c>
      <c r="O57" s="145">
        <v>324615195</v>
      </c>
      <c r="P57" s="141">
        <v>1</v>
      </c>
      <c r="Q57" s="146">
        <v>0.94916</v>
      </c>
      <c r="R57" s="137" t="s">
        <v>4148</v>
      </c>
      <c r="S57" s="144"/>
    </row>
    <row r="351003" ht="15">
      <c r="A351003" t="s">
        <v>35</v>
      </c>
    </row>
    <row r="351004" ht="15">
      <c r="A351004" t="s">
        <v>37</v>
      </c>
    </row>
  </sheetData>
  <mergeCells count="1">
    <mergeCell ref="B8:S8"/>
  </mergeCells>
  <dataValidations count="17">
    <dataValidation type="textLength" allowBlank="1" showInputMessage="1" showErrorMessage="1"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qref="D11:D57">
      <formula1>0</formula1>
      <formula2>200</formula2>
    </dataValidation>
    <dataValidation type="textLength" allowBlank="1" showInputMessage="1" showErrorMessage="1" promptTitle="Cualquier contenido Maximo 200 Caracteres" prompt=" Registre COMPLETO el Acto Administrativo de Aprobación del Plan de Acción." errorTitle="Entrada no válida" error="Escriba un texto  Maximo 200 Caracteres" sqref="E11:E57">
      <formula1>0</formula1>
      <formula2>200</formula2>
    </dataValidation>
    <dataValidation type="textLength" allowBlank="1" showInputMessage="1" showErrorMessage="1" promptTitle="Cualquier contenido Maximo 390 Caracteres" prompt=" Registre el nombre del Objetivo Estratégico que afecta el programa." errorTitle="Entrada no válida" error="Escriba un texto  Maximo 390 Caracteres" sqref="F11:F17">
      <formula1>0</formula1>
      <formula2>390</formula2>
    </dataValidation>
    <dataValidation type="textLength" allowBlank="1" showInputMessage="1" showErrorMessage="1" promptTitle="Cualquier contenido Maximo 390 Caracteres" prompt=" Registre el nombre del Objetivo Táctico cuando aplique" errorTitle="Entrada no válida" error="Escriba un texto  Maximo 390 Caracteres" sqref="G11:G26 G28:G57">
      <formula1>0</formula1>
      <formula2>390</formula2>
    </dataValidation>
    <dataValidation type="textLength" allowBlank="1" showInputMessage="1" showErrorMessage="1" promptTitle="Cualquier contenido Maximo 390 Caracteres" prompt=" Relacione el nombre de los programas  a ejecutar dentro del plan de acción que se está reportando." errorTitle="Entrada no válida" error="Escriba un texto  Maximo 390 Caracteres" sqref="H11:H16">
      <formula1>0</formula1>
      <formula2>390</formula2>
    </dataValidation>
    <dataValidation type="textLength" allowBlank="1" showInputMessage="1" showErrorMessage="1" promptTitle="Cualquier contenido Maximo 390 Caracteres" prompt=" Relacione el nombre de los proyectos que componen cada uno de los programas que se están reportando." errorTitle="Entrada no válida" error="Escriba un texto  Maximo 390 Caracteres" sqref="I11">
      <formula1>0</formula1>
      <formula2>390</formula2>
    </dataValidation>
    <dataValidation type="textLength" allowBlank="1" showInputMessage="1" showErrorMessage="1" promptTitle="Cualquier contenido Maximo 390 Caracteres" prompt=" Relacione el resultado esperado del proyecto." errorTitle="Entrada no válida" error="Escriba un texto  Maximo 390 Caracteres" sqref="J11:J57">
      <formula1>0</formula1>
      <formula2>390</formula2>
    </dataValidation>
    <dataValidation type="textLength" allowBlank="1" showInputMessage="1" showErrorMessage="1" promptTitle="Cualquier contenido Maximo 390 Caracteres" prompt=" Relacione el o los códigos de los rubros presupuestales del PROYECTO o, en su defecto, el dígito definido por la Entidad." errorTitle="Entrada no válida" error="Escriba un texto  Maximo 390 Caracteres" sqref="K11">
      <formula1>0</formula1>
      <formula2>390</formula2>
    </dataValidation>
    <dataValidation type="whole" allowBlank="1" showInputMessage="1" showErrorMessage="1" promptTitle="Escriba un número entero en esta casilla" prompt=" Relacione EN PESOS el  valor total de los recursos programados para cada proyecto." errorTitle="Entrada no válida" error="Por favor escriba un número entero" sqref="L11">
      <formula1>-9223372036854770000</formula1>
      <formula2>9223372036854770000</formula2>
    </dataValidation>
    <dataValidation type="textLength" allowBlank="1" showInputMessage="1" showErrorMessage="1" promptTitle="Cualquier contenido Maximo 390 Caracteres" prompt=" Relacione el nombre del funcionario responsable del desarrollo del proyecto." errorTitle="Entrada no válida" error="Escriba un texto  Maximo 390 Caracteres" sqref="M11">
      <formula1>0</formula1>
      <formula2>390</formula2>
    </dataValidation>
    <dataValidation type="whole" allowBlank="1" showInputMessage="1" showErrorMessage="1" promptTitle="Escriba un número entero en esta casilla" prompt=" Registre EN NÚMERO la cantidad de dias programados" errorTitle="Entrada no válida" error="Por favor escriba un número entero" sqref="N11 N13:N14 N17 N19 N21 N23 N25 N27 N29 N31:N32 N34 N36 N56 N39 N41:N42 N44 N46 N48 N50 N52 N54">
      <formula1>-9223372036854770000</formula1>
      <formula2>9223372036854770000</formula2>
    </dataValidation>
    <dataValidation type="whole" allowBlank="1" showInputMessage="1" showErrorMessage="1" promptTitle="Escriba un número entero en esta casilla" prompt=" Registre EN PESOS el valor ejecutado por cada proyecto." errorTitle="Entrada no válida" error="Por favor escriba un número entero" sqref="O11">
      <formula1>-9223372036854770000</formula1>
      <formula2>9223372036854770000</formula2>
    </dataValidation>
    <dataValidation type="decimal" allowBlank="1" showInputMessage="1" showErrorMessage="1" promptTitle="Escriba un número en esta casilla" prompt=" Registre EN NÚMERO el porcentaje (%) del tiempo transcurrido a la fecha del informe del poyecto, respecto al tiempo total programado." errorTitle="Entrada no válida" error="Por favor escriba un número" sqref="P11:P57">
      <formula1>-9223372036854770000</formula1>
      <formula2>9223372036854770000</formula2>
    </dataValidation>
    <dataValidation type="decimal" allowBlank="1" showInputMessage="1" showErrorMessage="1" promptTitle="Escriba un número en esta casilla" prompt=" Registre EN NÚMERO el % de cumplimiento de acuerdo a la meta " errorTitle="Entrada no válida" error="Por favor escriba un número" sqref="Q11">
      <formula1>-9223372036854770000</formula1>
      <formula2>9223372036854770000</formula2>
    </dataValidation>
    <dataValidation type="textLength" allowBlank="1" showInputMessage="1" showErrorMessage="1" promptTitle="Cualquier contenido Maximo 390 Caracteres" prompt=" En caso de ajustes describa los cambios realizados " errorTitle="Entrada no válida" error="Escriba un texto  Maximo 390 Caracteres" sqref="R11:R57">
      <formula1>0</formula1>
      <formula2>390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S11">
      <formula1>0</formula1>
      <formula2>390</formula2>
    </dataValidation>
    <dataValidation type="list" allowBlank="1" showInputMessage="1" showErrorMessage="1" promptTitle="Seleccione un elemento de la lista" prompt=" Únicamente seleccione NO, cuando NO disponga" errorTitle="Entrada no válida" error="Por favor seleccione un elemento de la lista" sqref="C11:C57">
      <formula1>$A$351002:$A$351004</formula1>
    </dataValidation>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1010"/>
  <sheetViews>
    <sheetView workbookViewId="0" topLeftCell="A1">
      <selection activeCell="C11" sqref="C11"/>
    </sheetView>
  </sheetViews>
  <sheetFormatPr defaultColWidth="9.140625" defaultRowHeight="15"/>
  <cols>
    <col min="2" max="2" width="21.00390625" style="0" customWidth="1"/>
    <col min="3" max="3" width="32.00390625" style="0" customWidth="1"/>
    <col min="4" max="4" width="100.421875" style="0" customWidth="1"/>
    <col min="5" max="5" width="27.00390625" style="0" customWidth="1"/>
    <col min="6" max="6" width="32.00390625" style="0" customWidth="1"/>
    <col min="7" max="7" width="26.00390625" style="0" customWidth="1"/>
    <col min="8" max="8" width="28.00390625" style="0" customWidth="1"/>
    <col min="9" max="9" width="21.00390625" style="0" customWidth="1"/>
    <col min="10" max="10" width="29.00390625" style="0" customWidth="1"/>
    <col min="11" max="11" width="34.00390625" style="0" customWidth="1"/>
    <col min="12" max="12" width="35.00390625" style="0" customWidth="1"/>
    <col min="13" max="13" width="40.00390625" style="0" customWidth="1"/>
    <col min="14" max="14" width="43.00390625" style="0" customWidth="1"/>
    <col min="15" max="15" width="38.00390625" style="0" customWidth="1"/>
    <col min="16" max="16" width="20.00390625" style="0" customWidth="1"/>
    <col min="17" max="17" width="19.00390625" style="0" customWidth="1"/>
    <col min="19" max="256" width="8.00390625" style="0" hidden="1" customWidth="1"/>
  </cols>
  <sheetData>
    <row r="1" spans="2:4" ht="15">
      <c r="B1" s="1" t="s">
        <v>0</v>
      </c>
      <c r="C1" s="1">
        <v>51</v>
      </c>
      <c r="D1" s="1" t="s">
        <v>1</v>
      </c>
    </row>
    <row r="2" spans="2:4" ht="15">
      <c r="B2" s="1" t="s">
        <v>2</v>
      </c>
      <c r="C2" s="1">
        <v>7</v>
      </c>
      <c r="D2" s="1" t="s">
        <v>64</v>
      </c>
    </row>
    <row r="3" spans="2:3" ht="15">
      <c r="B3" s="1" t="s">
        <v>4</v>
      </c>
      <c r="C3" s="1">
        <v>1</v>
      </c>
    </row>
    <row r="4" spans="2:3" ht="15">
      <c r="B4" s="1" t="s">
        <v>5</v>
      </c>
      <c r="C4" s="1">
        <v>88</v>
      </c>
    </row>
    <row r="5" spans="2:3" ht="15">
      <c r="B5" s="1" t="s">
        <v>6</v>
      </c>
      <c r="C5" s="5">
        <v>43465</v>
      </c>
    </row>
    <row r="6" spans="2:4" ht="15">
      <c r="B6" s="1" t="s">
        <v>7</v>
      </c>
      <c r="C6" s="1">
        <v>12</v>
      </c>
      <c r="D6" s="1" t="s">
        <v>8</v>
      </c>
    </row>
    <row r="8" spans="1:17" ht="15">
      <c r="A8" s="1" t="s">
        <v>47</v>
      </c>
      <c r="B8" s="110" t="s">
        <v>65</v>
      </c>
      <c r="C8" s="111"/>
      <c r="D8" s="111"/>
      <c r="E8" s="111"/>
      <c r="F8" s="111"/>
      <c r="G8" s="111"/>
      <c r="H8" s="111"/>
      <c r="I8" s="111"/>
      <c r="J8" s="111"/>
      <c r="K8" s="111"/>
      <c r="L8" s="111"/>
      <c r="M8" s="111"/>
      <c r="N8" s="111"/>
      <c r="O8" s="111"/>
      <c r="P8" s="111"/>
      <c r="Q8" s="111"/>
    </row>
    <row r="9" spans="3:17" ht="15">
      <c r="C9" s="1">
        <v>2</v>
      </c>
      <c r="D9" s="1">
        <v>3</v>
      </c>
      <c r="E9" s="1">
        <v>4</v>
      </c>
      <c r="F9" s="1">
        <v>8</v>
      </c>
      <c r="G9" s="1">
        <v>12</v>
      </c>
      <c r="H9" s="1">
        <v>16</v>
      </c>
      <c r="I9" s="1">
        <v>20</v>
      </c>
      <c r="J9" s="1">
        <v>24</v>
      </c>
      <c r="K9" s="1">
        <v>27</v>
      </c>
      <c r="L9" s="1">
        <v>28</v>
      </c>
      <c r="M9" s="1">
        <v>32</v>
      </c>
      <c r="N9" s="1">
        <v>36</v>
      </c>
      <c r="O9" s="1">
        <v>40</v>
      </c>
      <c r="P9" s="1">
        <v>44</v>
      </c>
      <c r="Q9" s="1">
        <v>48</v>
      </c>
    </row>
    <row r="10" spans="3:17" ht="15">
      <c r="C10" s="1" t="s">
        <v>66</v>
      </c>
      <c r="D10" s="1" t="s">
        <v>50</v>
      </c>
      <c r="E10" s="1" t="s">
        <v>67</v>
      </c>
      <c r="F10" s="1" t="s">
        <v>68</v>
      </c>
      <c r="G10" s="1" t="s">
        <v>69</v>
      </c>
      <c r="H10" s="1" t="s">
        <v>70</v>
      </c>
      <c r="I10" s="1" t="s">
        <v>71</v>
      </c>
      <c r="J10" s="1" t="s">
        <v>72</v>
      </c>
      <c r="K10" s="1" t="s">
        <v>73</v>
      </c>
      <c r="L10" s="1" t="s">
        <v>74</v>
      </c>
      <c r="M10" s="1" t="s">
        <v>75</v>
      </c>
      <c r="N10" s="1" t="s">
        <v>76</v>
      </c>
      <c r="O10" s="1" t="s">
        <v>77</v>
      </c>
      <c r="P10" s="1" t="s">
        <v>78</v>
      </c>
      <c r="Q10" s="1" t="s">
        <v>28</v>
      </c>
    </row>
    <row r="11" spans="1:17" ht="15">
      <c r="A11" s="1">
        <v>1</v>
      </c>
      <c r="B11" t="s">
        <v>29</v>
      </c>
      <c r="C11" s="4" t="s">
        <v>37</v>
      </c>
      <c r="D11" s="107" t="s">
        <v>5483</v>
      </c>
      <c r="E11" s="4">
        <v>0</v>
      </c>
      <c r="F11" s="4">
        <v>0</v>
      </c>
      <c r="G11" s="3">
        <v>1</v>
      </c>
      <c r="H11" s="4" t="s">
        <v>5484</v>
      </c>
      <c r="I11" s="4" t="s">
        <v>79</v>
      </c>
      <c r="J11" s="4">
        <v>0</v>
      </c>
      <c r="K11" s="4">
        <v>0</v>
      </c>
      <c r="L11" s="4">
        <v>0</v>
      </c>
      <c r="M11" s="4">
        <v>0</v>
      </c>
      <c r="N11" s="4">
        <v>0</v>
      </c>
      <c r="O11" s="4">
        <v>0</v>
      </c>
      <c r="P11" s="4">
        <v>0</v>
      </c>
      <c r="Q11" s="4" t="s">
        <v>4148</v>
      </c>
    </row>
    <row r="12" spans="1:17" ht="15">
      <c r="A12" s="1">
        <v>-1</v>
      </c>
      <c r="C12" s="2" t="s">
        <v>30</v>
      </c>
      <c r="D12" s="2" t="s">
        <v>30</v>
      </c>
      <c r="E12" s="2" t="s">
        <v>30</v>
      </c>
      <c r="F12" s="2" t="s">
        <v>30</v>
      </c>
      <c r="G12" s="2" t="s">
        <v>30</v>
      </c>
      <c r="H12" s="2" t="s">
        <v>30</v>
      </c>
      <c r="I12" s="2" t="s">
        <v>30</v>
      </c>
      <c r="J12" s="2" t="s">
        <v>30</v>
      </c>
      <c r="K12" s="2" t="s">
        <v>30</v>
      </c>
      <c r="L12" s="2" t="s">
        <v>30</v>
      </c>
      <c r="M12" s="2" t="s">
        <v>30</v>
      </c>
      <c r="N12" s="2" t="s">
        <v>30</v>
      </c>
      <c r="O12" s="2" t="s">
        <v>30</v>
      </c>
      <c r="P12" s="2" t="s">
        <v>30</v>
      </c>
      <c r="Q12" s="2" t="s">
        <v>30</v>
      </c>
    </row>
    <row r="13" spans="1:17" ht="15">
      <c r="A13" s="1">
        <v>999999</v>
      </c>
      <c r="B13" t="s">
        <v>31</v>
      </c>
      <c r="C13" s="2" t="s">
        <v>30</v>
      </c>
      <c r="D13" s="2" t="s">
        <v>30</v>
      </c>
      <c r="E13" s="2" t="s">
        <v>30</v>
      </c>
      <c r="F13" s="2" t="s">
        <v>30</v>
      </c>
      <c r="G13" s="2" t="s">
        <v>30</v>
      </c>
      <c r="H13" s="2" t="s">
        <v>30</v>
      </c>
      <c r="I13" s="2" t="s">
        <v>30</v>
      </c>
      <c r="J13" s="2" t="s">
        <v>30</v>
      </c>
      <c r="L13" s="2" t="s">
        <v>30</v>
      </c>
      <c r="P13" s="2" t="s">
        <v>30</v>
      </c>
      <c r="Q13" s="2" t="s">
        <v>30</v>
      </c>
    </row>
    <row r="351003" spans="1:2" ht="15">
      <c r="A351003" t="s">
        <v>35</v>
      </c>
      <c r="B351003" t="s">
        <v>79</v>
      </c>
    </row>
    <row r="351004" spans="1:2" ht="15">
      <c r="A351004" t="s">
        <v>37</v>
      </c>
      <c r="B351004" t="s">
        <v>80</v>
      </c>
    </row>
    <row r="351005" ht="15">
      <c r="B351005" t="s">
        <v>81</v>
      </c>
    </row>
    <row r="351006" ht="15">
      <c r="B351006" t="s">
        <v>82</v>
      </c>
    </row>
    <row r="351007" ht="15">
      <c r="B351007" t="s">
        <v>83</v>
      </c>
    </row>
    <row r="351008" ht="15">
      <c r="B351008" t="s">
        <v>84</v>
      </c>
    </row>
    <row r="351009" ht="15">
      <c r="B351009" t="s">
        <v>85</v>
      </c>
    </row>
    <row r="351010" ht="15">
      <c r="B351010" t="s">
        <v>86</v>
      </c>
    </row>
  </sheetData>
  <mergeCells count="1">
    <mergeCell ref="B8:Q8"/>
  </mergeCells>
  <dataValidations count="15">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formula1>$A$351002:$A$351004</formula1>
    </dataValidation>
    <dataValidation type="date" allowBlank="1" showInputMessage="1" promptTitle="Ingrese una fecha (AAAA/MM/DD)" prompt=" Registre la fecha del empréstito. (FORMATO AAAA/MM/DD)" errorTitle="Entrada no válida" error="Por favor escriba una fecha válida (AAAA/MM/DD)" sqref="G11">
      <formula1>1</formula1>
      <formula2>401769</formula2>
    </dataValidation>
    <dataValidation type="list" allowBlank="1" showInputMessage="1" showErrorMessage="1" promptTitle="Seleccione un elemento de la lista" prompt=" Seleccione la moneda origen de la transacción." errorTitle="Entrada no válida" error="Por favor seleccione un elemento de la lista" sqref="I11">
      <formula1>$B$351002:$B$351010</formula1>
    </dataValidation>
    <dataValidation type="decimal" allowBlank="1" showInputMessage="1" showErrorMessage="1" promptTitle="Escriba un número en esta casilla" prompt=" Registre el valor de la transacción en la moneda de origen. (Ej.: La transacción fue por U$ 3.500,36 Se debe registrar aquí 3500.36)." errorTitle="Entrada no válida" error="Por favor escriba un número" sqref="J11">
      <formula1>-9223372036854770000</formula1>
      <formula2>9223372036854770000</formula2>
    </dataValidation>
    <dataValidation type="decimal" allowBlank="1" showInputMessage="1" showErrorMessage="1" promptTitle="Escriba un número en esta casilla" prompt=" Registre EN PESOS COLOMBIANOS el valor , de acuerdo a la TRM de la fecha de la operación." errorTitle="Entrada no válida" error="Por favor escriba un número" sqref="K11">
      <formula1>-9223372036854770000</formula1>
      <formula2>9223372036854770000</formula2>
    </dataValidation>
    <dataValidation type="decimal" allowBlank="1" showInputMessage="1" showErrorMessage="1" promptTitle="Escriba un número en esta casilla" prompt=" Registre EN PESOS el valor de los desembolsos efectuados durante el período." errorTitle="Entrada no válida" error="Por favor escriba un número" sqref="M11">
      <formula1>-9223372036854770000</formula1>
      <formula2>9223372036854770000</formula2>
    </dataValidation>
    <dataValidation type="decimal" allowBlank="1" showInputMessage="1" showErrorMessage="1" promptTitle="Escriba un número en esta casilla" prompt=" Registre EN PESOS el valor de los desembolsos acumulados realizados en todo el proyecto." errorTitle="Entrada no válida" error="Por favor escriba un número" sqref="N11">
      <formula1>-9223372036854770000</formula1>
      <formula2>9223372036854770000</formula2>
    </dataValidation>
    <dataValidation type="decimal" allowBlank="1" showInputMessage="1" showErrorMessage="1" promptTitle="Escriba un número en esta casilla" prompt=" Registre EN PESOS el valor pendiente a desembolsar del empréstito, a la fecha de corte de la información." errorTitle="Entrada no válida" error="Por favor escriba un número" sqref="O11">
      <formula1>-9223372036854770000</formula1>
      <formula2>9223372036854770000</formula2>
    </dataValidation>
    <dataValidation type="decimal" allowBlank="1" showInputMessage="1" showErrorMessage="1" promptTitle="Escriba un número en esta casilla" prompt=" Registre EN NÚMERO DE DÍAS el tiempo acordado para el desarrollo del proyecto." errorTitle="Entrada no válida" error="Por favor escriba un número" sqref="P11">
      <formula1>-9223372036854770000</formula1>
      <formula2>9223372036854770000</formula2>
    </dataValidation>
    <dataValidation type="textLength" allowBlank="1" showInputMessage="1" promptTitle="Cualquier contenido Maximo 390 Caracteres" prompt=" Registre aspectos importantes a considerar." error="Escriba un texto  Maximo 390 Caracteres" sqref="Q11">
      <formula1>0</formula1>
      <formula2>390</formula2>
    </dataValidation>
    <dataValidation type="textLength" allowBlank="1" showInputMessage="1" promptTitle="Cualquier contenido Maximo 390 Caracteres" prompt=" Relacione el registro de certificación por parte del Ministerio de Hacienda." error="Escriba un texto  Maximo 390 Caracteres" sqref="L11">
      <formula1>0</formula1>
      <formula2>390</formula2>
    </dataValidation>
    <dataValidation type="textLength" allowBlank="1" showInputMessage="1" promptTitle="Cualquier contenido Maximo 390 Caracteres" prompt=" Describa brevemente el objeto del proyecto." error="Escriba un texto  Maximo 390 Caracteres" sqref="H11">
      <formula1>0</formula1>
      <formula2>390</formula2>
    </dataValidation>
    <dataValidation type="textLength" allowBlank="1" showInputMessage="1" promptTitle="Cualquier contenido Maximo 390 Caracteres" prompt=" Relacione el nombre del organismo multilateral generador del recurso." error="Escriba un texto  Maximo 390 Caracteres" sqref="F11">
      <formula1>0</formula1>
      <formula2>390</formula2>
    </dataValidation>
    <dataValidation type="textLength" allowBlank="1" showInputMessage="1" promptTitle="Cualquier contenido" prompt=" Relacione el número del empréstito." error="Escriba un texto " sqref="E11">
      <formula1>0</formula1>
      <formula2>3500</formula2>
    </dataValidation>
    <dataValidation type="textLength" allowBlank="1" showInputMessage="1" promptTitle="Cualquier contenido Maximo 200 Caracteres" prompt=" Si seleccionó la opción NO de la columna anterior, describa brevemente las razones por las cuales no dispone de información para este formulario en el período de reporte." error="Escriba un texto  Maximo 200 Caracteres" sqref="D11">
      <formula1>0</formula1>
      <formula2>200</formula2>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1010"/>
  <sheetViews>
    <sheetView workbookViewId="0" topLeftCell="A1">
      <selection activeCell="S11" sqref="S11"/>
    </sheetView>
  </sheetViews>
  <sheetFormatPr defaultColWidth="9.140625" defaultRowHeight="15"/>
  <cols>
    <col min="2" max="2" width="21.00390625" style="0" customWidth="1"/>
    <col min="3" max="3" width="32.00390625" style="0" customWidth="1"/>
    <col min="4" max="4" width="81.7109375" style="0" customWidth="1"/>
    <col min="5" max="5" width="38.00390625" style="0" customWidth="1"/>
    <col min="6" max="6" width="26.00390625" style="0" customWidth="1"/>
    <col min="7" max="7" width="36.00390625" style="0" customWidth="1"/>
    <col min="8" max="8" width="48.00390625" style="0" customWidth="1"/>
    <col min="9" max="9" width="46.00390625" style="0" customWidth="1"/>
    <col min="10" max="10" width="35.00390625" style="0" customWidth="1"/>
    <col min="11" max="11" width="37.00390625" style="0" customWidth="1"/>
    <col min="12" max="12" width="40.00390625" style="0" customWidth="1"/>
    <col min="13" max="13" width="29.00390625" style="0" customWidth="1"/>
    <col min="14" max="14" width="38.00390625" style="0" customWidth="1"/>
    <col min="15" max="15" width="36.00390625" style="0" customWidth="1"/>
    <col min="16" max="16" width="39.00390625" style="0" customWidth="1"/>
    <col min="17" max="18" width="20.00390625" style="0" customWidth="1"/>
    <col min="19" max="19" width="19.00390625" style="0" customWidth="1"/>
    <col min="21" max="256" width="8.00390625" style="0" hidden="1" customWidth="1"/>
  </cols>
  <sheetData>
    <row r="1" spans="2:4" ht="15">
      <c r="B1" s="1" t="s">
        <v>0</v>
      </c>
      <c r="C1" s="1">
        <v>51</v>
      </c>
      <c r="D1" s="1" t="s">
        <v>1</v>
      </c>
    </row>
    <row r="2" spans="2:4" ht="15">
      <c r="B2" s="1" t="s">
        <v>2</v>
      </c>
      <c r="C2" s="1">
        <v>120</v>
      </c>
      <c r="D2" s="1" t="s">
        <v>87</v>
      </c>
    </row>
    <row r="3" spans="2:3" ht="15">
      <c r="B3" s="1" t="s">
        <v>4</v>
      </c>
      <c r="C3" s="1">
        <v>1</v>
      </c>
    </row>
    <row r="4" spans="2:3" ht="15">
      <c r="B4" s="1" t="s">
        <v>5</v>
      </c>
      <c r="C4" s="1">
        <v>88</v>
      </c>
    </row>
    <row r="5" spans="2:3" ht="15">
      <c r="B5" s="1" t="s">
        <v>6</v>
      </c>
      <c r="C5" s="5">
        <v>43465</v>
      </c>
    </row>
    <row r="6" spans="2:4" ht="15">
      <c r="B6" s="1" t="s">
        <v>7</v>
      </c>
      <c r="C6" s="1">
        <v>12</v>
      </c>
      <c r="D6" s="1" t="s">
        <v>8</v>
      </c>
    </row>
    <row r="8" spans="1:19" ht="15">
      <c r="A8" s="1" t="s">
        <v>47</v>
      </c>
      <c r="B8" s="110" t="s">
        <v>88</v>
      </c>
      <c r="C8" s="111"/>
      <c r="D8" s="111"/>
      <c r="E8" s="111"/>
      <c r="F8" s="111"/>
      <c r="G8" s="111"/>
      <c r="H8" s="111"/>
      <c r="I8" s="111"/>
      <c r="J8" s="111"/>
      <c r="K8" s="111"/>
      <c r="L8" s="111"/>
      <c r="M8" s="111"/>
      <c r="N8" s="111"/>
      <c r="O8" s="111"/>
      <c r="P8" s="111"/>
      <c r="Q8" s="111"/>
      <c r="R8" s="111"/>
      <c r="S8" s="111"/>
    </row>
    <row r="9" spans="3:19" ht="1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3:19" ht="15">
      <c r="C10" s="1" t="s">
        <v>66</v>
      </c>
      <c r="D10" s="1" t="s">
        <v>50</v>
      </c>
      <c r="E10" s="1" t="s">
        <v>89</v>
      </c>
      <c r="F10" s="1" t="s">
        <v>90</v>
      </c>
      <c r="G10" s="1" t="s">
        <v>91</v>
      </c>
      <c r="H10" s="1" t="s">
        <v>92</v>
      </c>
      <c r="I10" s="1" t="s">
        <v>93</v>
      </c>
      <c r="J10" s="1" t="s">
        <v>94</v>
      </c>
      <c r="K10" s="1" t="s">
        <v>95</v>
      </c>
      <c r="L10" s="1" t="s">
        <v>96</v>
      </c>
      <c r="M10" s="1" t="s">
        <v>97</v>
      </c>
      <c r="N10" s="1" t="s">
        <v>98</v>
      </c>
      <c r="O10" s="1" t="s">
        <v>99</v>
      </c>
      <c r="P10" s="1" t="s">
        <v>100</v>
      </c>
      <c r="Q10" s="1" t="s">
        <v>78</v>
      </c>
      <c r="R10" s="1" t="s">
        <v>101</v>
      </c>
      <c r="S10" s="1" t="s">
        <v>28</v>
      </c>
    </row>
    <row r="11" spans="1:19" ht="15">
      <c r="A11" s="1">
        <v>1</v>
      </c>
      <c r="B11" t="s">
        <v>29</v>
      </c>
      <c r="C11" s="4" t="s">
        <v>37</v>
      </c>
      <c r="D11" s="107" t="s">
        <v>5485</v>
      </c>
      <c r="E11" s="4" t="s">
        <v>5484</v>
      </c>
      <c r="F11" s="4" t="s">
        <v>5484</v>
      </c>
      <c r="G11" s="3">
        <v>1</v>
      </c>
      <c r="H11" s="4" t="s">
        <v>5484</v>
      </c>
      <c r="I11" s="4" t="s">
        <v>5484</v>
      </c>
      <c r="J11" s="4" t="s">
        <v>79</v>
      </c>
      <c r="K11" s="4">
        <v>0</v>
      </c>
      <c r="L11" s="4">
        <v>0</v>
      </c>
      <c r="M11" s="4">
        <v>0</v>
      </c>
      <c r="N11" s="4">
        <v>0</v>
      </c>
      <c r="O11" s="4">
        <v>0</v>
      </c>
      <c r="P11" s="4">
        <v>0</v>
      </c>
      <c r="Q11" s="4">
        <v>0</v>
      </c>
      <c r="R11" s="4" t="s">
        <v>4148</v>
      </c>
      <c r="S11" s="4" t="s">
        <v>4148</v>
      </c>
    </row>
    <row r="12" spans="1:19" ht="15">
      <c r="A12" s="1">
        <v>-1</v>
      </c>
      <c r="C12" s="2" t="s">
        <v>30</v>
      </c>
      <c r="D12" s="2" t="s">
        <v>30</v>
      </c>
      <c r="E12" s="2" t="s">
        <v>30</v>
      </c>
      <c r="F12" s="2" t="s">
        <v>30</v>
      </c>
      <c r="G12" s="2" t="s">
        <v>30</v>
      </c>
      <c r="H12" s="2" t="s">
        <v>30</v>
      </c>
      <c r="I12" s="2" t="s">
        <v>30</v>
      </c>
      <c r="J12" s="2" t="s">
        <v>30</v>
      </c>
      <c r="K12" s="2" t="s">
        <v>30</v>
      </c>
      <c r="L12" s="2" t="s">
        <v>30</v>
      </c>
      <c r="M12" s="2" t="s">
        <v>30</v>
      </c>
      <c r="N12" s="2" t="s">
        <v>30</v>
      </c>
      <c r="O12" s="2" t="s">
        <v>30</v>
      </c>
      <c r="P12" s="2" t="s">
        <v>30</v>
      </c>
      <c r="Q12" s="2" t="s">
        <v>30</v>
      </c>
      <c r="R12" s="2" t="s">
        <v>30</v>
      </c>
      <c r="S12" s="2" t="s">
        <v>30</v>
      </c>
    </row>
    <row r="13" spans="1:19" ht="15">
      <c r="A13" s="1">
        <v>999999</v>
      </c>
      <c r="B13" t="s">
        <v>31</v>
      </c>
      <c r="C13" s="2" t="s">
        <v>30</v>
      </c>
      <c r="D13" s="2" t="s">
        <v>30</v>
      </c>
      <c r="E13" s="2" t="s">
        <v>30</v>
      </c>
      <c r="F13" s="2" t="s">
        <v>30</v>
      </c>
      <c r="G13" s="2" t="s">
        <v>30</v>
      </c>
      <c r="H13" s="4"/>
      <c r="I13" s="2" t="s">
        <v>30</v>
      </c>
      <c r="J13" s="2" t="s">
        <v>30</v>
      </c>
      <c r="K13" s="2" t="s">
        <v>30</v>
      </c>
      <c r="M13" s="2" t="s">
        <v>30</v>
      </c>
      <c r="Q13" s="2" t="s">
        <v>30</v>
      </c>
      <c r="R13" s="2" t="s">
        <v>30</v>
      </c>
      <c r="S13" s="2" t="s">
        <v>30</v>
      </c>
    </row>
    <row r="351003" spans="1:2" ht="15">
      <c r="A351003" t="s">
        <v>35</v>
      </c>
      <c r="B351003" t="s">
        <v>79</v>
      </c>
    </row>
    <row r="351004" spans="1:2" ht="15">
      <c r="A351004" t="s">
        <v>37</v>
      </c>
      <c r="B351004" t="s">
        <v>80</v>
      </c>
    </row>
    <row r="351005" ht="15">
      <c r="B351005" t="s">
        <v>81</v>
      </c>
    </row>
    <row r="351006" ht="15">
      <c r="B351006" t="s">
        <v>82</v>
      </c>
    </row>
    <row r="351007" ht="15">
      <c r="B351007" t="s">
        <v>83</v>
      </c>
    </row>
    <row r="351008" ht="15">
      <c r="B351008" t="s">
        <v>84</v>
      </c>
    </row>
    <row r="351009" ht="15">
      <c r="B351009" t="s">
        <v>85</v>
      </c>
    </row>
    <row r="351010" ht="15">
      <c r="B351010" t="s">
        <v>86</v>
      </c>
    </row>
  </sheetData>
  <mergeCells count="1">
    <mergeCell ref="B8:S8"/>
  </mergeCells>
  <dataValidations count="18">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formula1>$A$351002:$A$351004</formula1>
    </dataValidation>
    <dataValidation type="date" allowBlank="1" showInputMessage="1" promptTitle="Ingrese una fecha (AAAA/MM/DD)" prompt=" Registre la fecha de la donación y/o cooperación. (FORMATO AAAA/MM/DD)" errorTitle="Entrada no válida" error="Por favor escriba una fecha válida (AAAA/MM/DD)" sqref="G11">
      <formula1>1</formula1>
      <formula2>401769</formula2>
    </dataValidation>
    <dataValidation type="list" allowBlank="1" showInputMessage="1" showErrorMessage="1" promptTitle="Seleccione un elemento de la lista" prompt=" Seleccione la moneda origen de la transcción." errorTitle="Entrada no válida" error="Por favor seleccione un elemento de la lista" sqref="J11">
      <formula1>$B$351002:$B$351010</formula1>
    </dataValidation>
    <dataValidation type="whole" allowBlank="1" showInputMessage="1" showErrorMessage="1" promptTitle="Escriba un número entero en esta casilla" prompt=" Registre el valor de la transacción en la moneda de origen." errorTitle="Entrada no válida" error="Por favor escriba un número entero" sqref="K11">
      <formula1>-9223372036854770000</formula1>
      <formula2>9223372036854770000</formula2>
    </dataValidation>
    <dataValidation type="whole" allowBlank="1" showInputMessage="1" showErrorMessage="1" promptTitle="Escriba un número entero en esta casilla" prompt=" Registre EN PESOS el valor de la ransacción a la TRM de la fecha de la operación." errorTitle="Entrada no válida" error="Por favor escriba un número entero" sqref="L11">
      <formula1>-9223372036854770000</formula1>
      <formula2>9223372036854770000</formula2>
    </dataValidation>
    <dataValidation type="whole" allowBlank="1" showInputMessage="1" showErrorMessage="1" promptTitle="Escriba un número entero en esta casilla" prompt=" Registre EN PESOS el valor de los desembolsos efectuados durante el período." errorTitle="Entrada no válida" error="Por favor escriba un número entero" sqref="N11">
      <formula1>-9223372036854770000</formula1>
      <formula2>9223372036854770000</formula2>
    </dataValidation>
    <dataValidation type="whole" allowBlank="1" showInputMessage="1" showErrorMessage="1" promptTitle="Escriba un número entero en esta casilla" prompt=" Registre EN PESOS el valor de los desembolsos acumulados realizados, de todo el proyecto." errorTitle="Entrada no válida" error="Por favor escriba un número entero" sqref="O11">
      <formula1>-9223372036854770000</formula1>
      <formula2>9223372036854770000</formula2>
    </dataValidation>
    <dataValidation type="whole" allowBlank="1" showInputMessage="1" showErrorMessage="1" promptTitle="Escriba un número entero en esta casilla" prompt=" Registre EN PESOS el valor pendiente a desembolsar de la donación y/o cooperación, a la fecha de corte de la información." errorTitle="Entrada no válida" error="Por favor escriba un número entero" sqref="P11">
      <formula1>-9223372036854770000</formula1>
      <formula2>9223372036854770000</formula2>
    </dataValidation>
    <dataValidation type="whole" allowBlank="1" showInputMessage="1" showErrorMessage="1" promptTitle="Escriba un número entero en esta casilla" prompt=" Registre EN NÚMERO DE DÍAS el tiempo acordado para el desarrollo del proyecto." errorTitle="Entrada no válida" error="Por favor escriba un número entero" sqref="Q11">
      <formula1>-9223372036854770000</formula1>
      <formula2>9223372036854770000</formula2>
    </dataValidation>
    <dataValidation type="decimal" allowBlank="1" showInputMessage="1" showErrorMessage="1" promptTitle="Escriba un número en esta casilla" errorTitle="Entrada no válida" error="Por favor escriba un número" sqref="H13">
      <formula1>-9223372036854770000</formula1>
      <formula2>9223372036854770000</formula2>
    </dataValidation>
    <dataValidation type="textLength" allowBlank="1" showInputMessage="1" promptTitle="Cualquier contenido Maximo 390 Caracteres" prompt=" Registre aspectos importantes a considerar." error="Escriba un texto  Maximo 390 Caracteres" sqref="S11">
      <formula1>0</formula1>
      <formula2>390</formula2>
    </dataValidation>
    <dataValidation type="textLength" allowBlank="1" showInputMessage="1" promptTitle="Cualquier contenido Maximo 390 Caracteres" prompt=" Mencione aspectos relavantes referentes a la donación y/o cooperación." error="Escriba un texto  Maximo 390 Caracteres" sqref="R11">
      <formula1>0</formula1>
      <formula2>390</formula2>
    </dataValidation>
    <dataValidation type="textLength" allowBlank="1" showInputMessage="1" promptTitle="Cualquier contenido Maximo 390 Caracteres" prompt=" Registre el código asignado por el Ministerio de Hacienda a la donación." error="Escriba un texto  Maximo 390 Caracteres" sqref="M11">
      <formula1>0</formula1>
      <formula2>390</formula2>
    </dataValidation>
    <dataValidation type="textLength" allowBlank="1" showInputMessage="1" promptTitle="Cualquier contenido Maximo 390 Caracteres" prompt=" Registre por qué concepto se recibe la donación y/o cooperación." error="Escriba un texto  Maximo 390 Caracteres" sqref="I11">
      <formula1>0</formula1>
      <formula2>390</formula2>
    </dataValidation>
    <dataValidation type="textLength" allowBlank="1" showInputMessage="1" promptTitle="Cualquier contenido Maximo 150 Caracteres" prompt=" En máximo 150 caracteres digite el nombre del Administrador de los Recursos Financieros" error="Escriba un texto  Maximo 150 Caracteres" sqref="H11">
      <formula1>0</formula1>
      <formula2>150</formula2>
    </dataValidation>
    <dataValidation type="textLength" allowBlank="1" showInputMessage="1" promptTitle="Cualquier contenido Maximo 390 Caracteres" prompt=" Relacione el nombre del organismo donante." error="Escriba un texto  Maximo 390 Caracteres" sqref="F11">
      <formula1>0</formula1>
      <formula2>390</formula2>
    </dataValidation>
    <dataValidation type="textLength" allowBlank="1" showInputMessage="1" promptTitle="Cualquier contenido Maximo 290 Caracteres" prompt=" Relacione la identificación de la donación." error="Escriba un texto  Maximo 290 Caracteres" sqref="E11">
      <formula1>0</formula1>
      <formula2>290</formula2>
    </dataValidation>
    <dataValidation type="textLength" allowBlank="1" showInputMessage="1" promptTitle="Cualquier contenido Maximo 290 Caracteres" prompt=" Si seleccionó la opción NO de la columna anterior, describa brevemente las razones por las cuales no dispone de información para este formulario en el período de reporte." error="Escriba un texto  Maximo 290 Caracteres" sqref="D11">
      <formula1>0</formula1>
      <formula2>290</formula2>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1004"/>
  <sheetViews>
    <sheetView zoomScale="55" zoomScaleNormal="55" workbookViewId="0" topLeftCell="A1">
      <selection activeCell="B11" sqref="B11:Y57"/>
    </sheetView>
  </sheetViews>
  <sheetFormatPr defaultColWidth="9.140625" defaultRowHeight="15"/>
  <cols>
    <col min="2" max="2" width="16.00390625" style="0" customWidth="1"/>
    <col min="3" max="3" width="32.00390625" style="0" customWidth="1"/>
    <col min="4" max="4" width="23.421875" style="0" customWidth="1"/>
    <col min="5" max="5" width="25.00390625" style="0" customWidth="1"/>
    <col min="6" max="6" width="37.28125" style="0" customWidth="1"/>
    <col min="7" max="7" width="28.00390625" style="0" customWidth="1"/>
    <col min="8" max="8" width="30.140625" style="0" customWidth="1"/>
    <col min="9" max="9" width="20.00390625" style="0" customWidth="1"/>
    <col min="10" max="10" width="29.140625" style="0" customWidth="1"/>
    <col min="11" max="11" width="17.140625" style="0" customWidth="1"/>
    <col min="12" max="12" width="24.00390625" style="0" customWidth="1"/>
    <col min="13" max="13" width="30.57421875" style="0" customWidth="1"/>
    <col min="14" max="14" width="22.57421875" style="0" customWidth="1"/>
    <col min="15" max="15" width="37.7109375" style="0" customWidth="1"/>
    <col min="16" max="16" width="39.57421875" style="0" customWidth="1"/>
    <col min="17" max="17" width="49.7109375" style="0" customWidth="1"/>
    <col min="18" max="18" width="58.7109375" style="0" customWidth="1"/>
    <col min="19" max="19" width="33.8515625" style="0" customWidth="1"/>
    <col min="20" max="20" width="60.00390625" style="0" customWidth="1"/>
    <col min="21" max="21" width="72.00390625" style="0" customWidth="1"/>
    <col min="22" max="22" width="65.00390625" style="0" customWidth="1"/>
    <col min="23" max="23" width="43.00390625" style="0" customWidth="1"/>
    <col min="24" max="24" width="42.00390625" style="0" customWidth="1"/>
    <col min="25" max="25" width="19.00390625" style="0" customWidth="1"/>
    <col min="27" max="256" width="8.00390625" style="0" hidden="1" customWidth="1"/>
  </cols>
  <sheetData>
    <row r="1" spans="2:4" ht="15">
      <c r="B1" s="1" t="s">
        <v>0</v>
      </c>
      <c r="C1" s="1">
        <v>51</v>
      </c>
      <c r="D1" s="1" t="s">
        <v>1</v>
      </c>
    </row>
    <row r="2" spans="2:4" ht="15">
      <c r="B2" s="1" t="s">
        <v>2</v>
      </c>
      <c r="C2" s="1">
        <v>366</v>
      </c>
      <c r="D2" s="1" t="s">
        <v>102</v>
      </c>
    </row>
    <row r="3" spans="2:3" ht="15">
      <c r="B3" s="1" t="s">
        <v>4</v>
      </c>
      <c r="C3" s="1">
        <v>1</v>
      </c>
    </row>
    <row r="4" spans="2:3" ht="15">
      <c r="B4" s="1" t="s">
        <v>5</v>
      </c>
      <c r="C4" s="1">
        <v>88</v>
      </c>
    </row>
    <row r="5" spans="2:3" ht="15">
      <c r="B5" s="1" t="s">
        <v>6</v>
      </c>
      <c r="C5" s="5">
        <v>43465</v>
      </c>
    </row>
    <row r="6" spans="2:4" ht="15">
      <c r="B6" s="1" t="s">
        <v>7</v>
      </c>
      <c r="C6" s="1">
        <v>12</v>
      </c>
      <c r="D6" s="1" t="s">
        <v>8</v>
      </c>
    </row>
    <row r="8" spans="1:25" ht="15">
      <c r="A8" s="1" t="s">
        <v>47</v>
      </c>
      <c r="B8" s="110" t="s">
        <v>103</v>
      </c>
      <c r="C8" s="111"/>
      <c r="D8" s="111"/>
      <c r="E8" s="111"/>
      <c r="F8" s="111"/>
      <c r="G8" s="111"/>
      <c r="H8" s="111"/>
      <c r="I8" s="111"/>
      <c r="J8" s="111"/>
      <c r="K8" s="111"/>
      <c r="L8" s="111"/>
      <c r="M8" s="111"/>
      <c r="N8" s="111"/>
      <c r="O8" s="111"/>
      <c r="P8" s="111"/>
      <c r="Q8" s="111"/>
      <c r="R8" s="111"/>
      <c r="S8" s="111"/>
      <c r="T8" s="111"/>
      <c r="U8" s="111"/>
      <c r="V8" s="111"/>
      <c r="W8" s="111"/>
      <c r="X8" s="111"/>
      <c r="Y8" s="111"/>
    </row>
    <row r="9" spans="3:25" ht="1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2:25" ht="15">
      <c r="B10" s="135"/>
      <c r="C10" s="112" t="s">
        <v>66</v>
      </c>
      <c r="D10" s="112" t="s">
        <v>50</v>
      </c>
      <c r="E10" s="112" t="s">
        <v>104</v>
      </c>
      <c r="F10" s="112" t="s">
        <v>105</v>
      </c>
      <c r="G10" s="112" t="s">
        <v>106</v>
      </c>
      <c r="H10" s="112" t="s">
        <v>107</v>
      </c>
      <c r="I10" s="112" t="s">
        <v>108</v>
      </c>
      <c r="J10" s="112" t="s">
        <v>109</v>
      </c>
      <c r="K10" s="112" t="s">
        <v>110</v>
      </c>
      <c r="L10" s="112" t="s">
        <v>111</v>
      </c>
      <c r="M10" s="112" t="s">
        <v>112</v>
      </c>
      <c r="N10" s="112" t="s">
        <v>113</v>
      </c>
      <c r="O10" s="112" t="s">
        <v>114</v>
      </c>
      <c r="P10" s="112" t="s">
        <v>115</v>
      </c>
      <c r="Q10" s="112" t="s">
        <v>116</v>
      </c>
      <c r="R10" s="112" t="s">
        <v>117</v>
      </c>
      <c r="S10" s="112" t="s">
        <v>118</v>
      </c>
      <c r="T10" s="112" t="s">
        <v>119</v>
      </c>
      <c r="U10" s="112" t="s">
        <v>120</v>
      </c>
      <c r="V10" s="112" t="s">
        <v>121</v>
      </c>
      <c r="W10" s="112" t="s">
        <v>122</v>
      </c>
      <c r="X10" s="112" t="s">
        <v>123</v>
      </c>
      <c r="Y10" s="112" t="s">
        <v>28</v>
      </c>
    </row>
    <row r="11" spans="1:25" ht="25.5">
      <c r="A11" s="8">
        <v>1</v>
      </c>
      <c r="B11" s="9" t="s">
        <v>29</v>
      </c>
      <c r="C11" s="11" t="s">
        <v>35</v>
      </c>
      <c r="D11" s="11" t="s">
        <v>30</v>
      </c>
      <c r="E11" s="138" t="s">
        <v>3524</v>
      </c>
      <c r="F11" s="11">
        <v>0</v>
      </c>
      <c r="G11" s="11">
        <v>0</v>
      </c>
      <c r="H11" s="11">
        <v>0</v>
      </c>
      <c r="I11" s="140">
        <v>662565792</v>
      </c>
      <c r="J11" s="11">
        <v>0</v>
      </c>
      <c r="K11" s="11">
        <v>0</v>
      </c>
      <c r="L11" s="11">
        <v>0</v>
      </c>
      <c r="M11" s="11">
        <v>0</v>
      </c>
      <c r="N11" s="11">
        <v>0</v>
      </c>
      <c r="O11" s="11">
        <v>0</v>
      </c>
      <c r="P11" s="11">
        <v>0</v>
      </c>
      <c r="Q11" s="11">
        <v>0</v>
      </c>
      <c r="R11" s="11">
        <v>0</v>
      </c>
      <c r="S11" s="11">
        <v>0</v>
      </c>
      <c r="T11" s="11">
        <v>0</v>
      </c>
      <c r="U11" s="11">
        <v>0</v>
      </c>
      <c r="V11" s="11">
        <v>0</v>
      </c>
      <c r="W11" s="11">
        <v>0</v>
      </c>
      <c r="X11" s="142">
        <v>0.8</v>
      </c>
      <c r="Y11" s="11" t="s">
        <v>30</v>
      </c>
    </row>
    <row r="12" spans="1:25" ht="25.5">
      <c r="A12" s="8">
        <v>2</v>
      </c>
      <c r="B12" s="9" t="s">
        <v>3659</v>
      </c>
      <c r="C12" s="11" t="s">
        <v>35</v>
      </c>
      <c r="D12" s="9"/>
      <c r="E12" s="143" t="s">
        <v>3527</v>
      </c>
      <c r="F12" s="11">
        <v>0</v>
      </c>
      <c r="G12" s="11">
        <v>0</v>
      </c>
      <c r="H12" s="11">
        <v>0</v>
      </c>
      <c r="I12" s="145">
        <v>234700000</v>
      </c>
      <c r="J12" s="11">
        <v>0</v>
      </c>
      <c r="K12" s="11">
        <v>0</v>
      </c>
      <c r="L12" s="11">
        <v>0</v>
      </c>
      <c r="M12" s="11">
        <v>0</v>
      </c>
      <c r="N12" s="11">
        <v>0</v>
      </c>
      <c r="O12" s="11">
        <v>0</v>
      </c>
      <c r="P12" s="11">
        <v>0</v>
      </c>
      <c r="Q12" s="11">
        <v>0</v>
      </c>
      <c r="R12" s="11">
        <v>0</v>
      </c>
      <c r="S12" s="11">
        <v>0</v>
      </c>
      <c r="T12" s="11">
        <v>0</v>
      </c>
      <c r="U12" s="11">
        <v>0</v>
      </c>
      <c r="V12" s="11">
        <v>0</v>
      </c>
      <c r="W12" s="11">
        <v>0</v>
      </c>
      <c r="X12" s="146">
        <v>1</v>
      </c>
      <c r="Y12" s="9"/>
    </row>
    <row r="13" spans="1:25" ht="38.25">
      <c r="A13" s="8">
        <v>3</v>
      </c>
      <c r="B13" s="9" t="s">
        <v>3660</v>
      </c>
      <c r="C13" s="11" t="s">
        <v>35</v>
      </c>
      <c r="D13" s="9"/>
      <c r="E13" s="143" t="s">
        <v>3530</v>
      </c>
      <c r="F13" s="11">
        <v>0</v>
      </c>
      <c r="G13" s="11">
        <v>0</v>
      </c>
      <c r="H13" s="11">
        <v>0</v>
      </c>
      <c r="I13" s="145">
        <v>189236324</v>
      </c>
      <c r="J13" s="11">
        <v>0</v>
      </c>
      <c r="K13" s="11">
        <v>0</v>
      </c>
      <c r="L13" s="11">
        <v>0</v>
      </c>
      <c r="M13" s="11">
        <v>0</v>
      </c>
      <c r="N13" s="11">
        <v>0</v>
      </c>
      <c r="O13" s="11">
        <v>0</v>
      </c>
      <c r="P13" s="11">
        <v>0</v>
      </c>
      <c r="Q13" s="11">
        <v>0</v>
      </c>
      <c r="R13" s="11">
        <v>0</v>
      </c>
      <c r="S13" s="11">
        <v>0</v>
      </c>
      <c r="T13" s="11">
        <v>0</v>
      </c>
      <c r="U13" s="11">
        <v>0</v>
      </c>
      <c r="V13" s="11">
        <v>0</v>
      </c>
      <c r="W13" s="11">
        <v>0</v>
      </c>
      <c r="X13" s="146">
        <v>0.85</v>
      </c>
      <c r="Y13" s="9"/>
    </row>
    <row r="14" spans="1:25" ht="25.5">
      <c r="A14" s="8">
        <v>4</v>
      </c>
      <c r="B14" s="9" t="s">
        <v>3661</v>
      </c>
      <c r="C14" s="11" t="s">
        <v>35</v>
      </c>
      <c r="D14" s="9"/>
      <c r="E14" s="143" t="s">
        <v>3532</v>
      </c>
      <c r="F14" s="11">
        <v>0</v>
      </c>
      <c r="G14" s="11">
        <v>0</v>
      </c>
      <c r="H14" s="11">
        <v>0</v>
      </c>
      <c r="I14" s="145">
        <v>0</v>
      </c>
      <c r="J14" s="11">
        <v>0</v>
      </c>
      <c r="K14" s="11">
        <v>0</v>
      </c>
      <c r="L14" s="11">
        <v>0</v>
      </c>
      <c r="M14" s="11">
        <v>0</v>
      </c>
      <c r="N14" s="11">
        <v>0</v>
      </c>
      <c r="O14" s="11">
        <v>0</v>
      </c>
      <c r="P14" s="11">
        <v>0</v>
      </c>
      <c r="Q14" s="11">
        <v>0</v>
      </c>
      <c r="R14" s="11">
        <v>0</v>
      </c>
      <c r="S14" s="11">
        <v>0</v>
      </c>
      <c r="T14" s="11">
        <v>0</v>
      </c>
      <c r="U14" s="11">
        <v>0</v>
      </c>
      <c r="V14" s="11">
        <v>0</v>
      </c>
      <c r="W14" s="11">
        <v>0</v>
      </c>
      <c r="X14" s="146">
        <v>0.5</v>
      </c>
      <c r="Y14" s="9"/>
    </row>
    <row r="15" spans="1:25" ht="63.75">
      <c r="A15" s="8">
        <v>5</v>
      </c>
      <c r="B15" s="9" t="s">
        <v>3662</v>
      </c>
      <c r="C15" s="11" t="s">
        <v>35</v>
      </c>
      <c r="D15" s="9"/>
      <c r="E15" s="147" t="s">
        <v>3535</v>
      </c>
      <c r="F15" s="11">
        <v>0</v>
      </c>
      <c r="G15" s="11">
        <v>0</v>
      </c>
      <c r="H15" s="11">
        <v>0</v>
      </c>
      <c r="I15" s="145">
        <v>499967381</v>
      </c>
      <c r="J15" s="11">
        <v>0</v>
      </c>
      <c r="K15" s="11">
        <v>0</v>
      </c>
      <c r="L15" s="11">
        <v>0</v>
      </c>
      <c r="M15" s="11">
        <v>0</v>
      </c>
      <c r="N15" s="11">
        <v>0</v>
      </c>
      <c r="O15" s="11">
        <v>0</v>
      </c>
      <c r="P15" s="11">
        <v>0</v>
      </c>
      <c r="Q15" s="11">
        <v>0</v>
      </c>
      <c r="R15" s="11">
        <v>0</v>
      </c>
      <c r="S15" s="11">
        <v>0</v>
      </c>
      <c r="T15" s="11">
        <v>0</v>
      </c>
      <c r="U15" s="11">
        <v>0</v>
      </c>
      <c r="V15" s="11">
        <v>0</v>
      </c>
      <c r="W15" s="11">
        <v>0</v>
      </c>
      <c r="X15" s="146">
        <v>0.96007352941177</v>
      </c>
      <c r="Y15" s="9"/>
    </row>
    <row r="16" spans="1:25" ht="25.5">
      <c r="A16" s="8">
        <v>6</v>
      </c>
      <c r="B16" s="9" t="s">
        <v>3663</v>
      </c>
      <c r="C16" s="11" t="s">
        <v>35</v>
      </c>
      <c r="D16" s="9"/>
      <c r="E16" s="143" t="s">
        <v>3539</v>
      </c>
      <c r="F16" s="11">
        <v>0</v>
      </c>
      <c r="G16" s="11">
        <v>0</v>
      </c>
      <c r="H16" s="11">
        <v>0</v>
      </c>
      <c r="I16" s="145">
        <v>203707299</v>
      </c>
      <c r="J16" s="11">
        <v>0</v>
      </c>
      <c r="K16" s="11">
        <v>0</v>
      </c>
      <c r="L16" s="11">
        <v>0</v>
      </c>
      <c r="M16" s="11">
        <v>0</v>
      </c>
      <c r="N16" s="11">
        <v>0</v>
      </c>
      <c r="O16" s="11">
        <v>0</v>
      </c>
      <c r="P16" s="11">
        <v>0</v>
      </c>
      <c r="Q16" s="11">
        <v>0</v>
      </c>
      <c r="R16" s="11">
        <v>0</v>
      </c>
      <c r="S16" s="11">
        <v>0</v>
      </c>
      <c r="T16" s="11">
        <v>0</v>
      </c>
      <c r="U16" s="11">
        <v>0</v>
      </c>
      <c r="V16" s="11">
        <v>0</v>
      </c>
      <c r="W16" s="11">
        <v>0</v>
      </c>
      <c r="X16" s="150">
        <v>0.9</v>
      </c>
      <c r="Y16" s="9"/>
    </row>
    <row r="17" spans="1:25" s="51" customFormat="1" ht="63.75">
      <c r="A17" s="8">
        <v>7</v>
      </c>
      <c r="B17" s="37" t="s">
        <v>3664</v>
      </c>
      <c r="C17" s="11" t="s">
        <v>35</v>
      </c>
      <c r="D17" s="37"/>
      <c r="E17" s="147" t="s">
        <v>3543</v>
      </c>
      <c r="F17" s="11">
        <v>0</v>
      </c>
      <c r="G17" s="11">
        <v>0</v>
      </c>
      <c r="H17" s="11">
        <v>0</v>
      </c>
      <c r="I17" s="11">
        <v>0</v>
      </c>
      <c r="J17" s="11">
        <v>0</v>
      </c>
      <c r="K17" s="11">
        <v>0</v>
      </c>
      <c r="L17" s="11">
        <v>0</v>
      </c>
      <c r="M17" s="11">
        <v>0</v>
      </c>
      <c r="N17" s="11">
        <v>0</v>
      </c>
      <c r="O17" s="11">
        <v>0</v>
      </c>
      <c r="P17" s="11">
        <v>0</v>
      </c>
      <c r="Q17" s="11">
        <v>0</v>
      </c>
      <c r="R17" s="11">
        <v>0</v>
      </c>
      <c r="S17" s="151">
        <v>183890262</v>
      </c>
      <c r="T17" s="11">
        <v>0</v>
      </c>
      <c r="U17" s="11">
        <v>0</v>
      </c>
      <c r="V17" s="11">
        <v>0</v>
      </c>
      <c r="W17" s="11">
        <v>0</v>
      </c>
      <c r="X17" s="150">
        <v>1</v>
      </c>
      <c r="Y17" s="37"/>
    </row>
    <row r="18" spans="1:25" ht="25.5">
      <c r="A18" s="8">
        <v>8</v>
      </c>
      <c r="B18" s="9" t="s">
        <v>3665</v>
      </c>
      <c r="C18" s="11" t="s">
        <v>35</v>
      </c>
      <c r="D18" s="9"/>
      <c r="E18" s="143" t="s">
        <v>3549</v>
      </c>
      <c r="F18" s="11">
        <v>0</v>
      </c>
      <c r="G18" s="11">
        <v>0</v>
      </c>
      <c r="H18" s="11">
        <v>0</v>
      </c>
      <c r="I18" s="11">
        <v>0</v>
      </c>
      <c r="J18" s="11">
        <v>0</v>
      </c>
      <c r="K18" s="145">
        <v>93538059</v>
      </c>
      <c r="L18" s="11">
        <v>0</v>
      </c>
      <c r="M18" s="11">
        <v>0</v>
      </c>
      <c r="N18" s="11">
        <v>0</v>
      </c>
      <c r="O18" s="11">
        <v>0</v>
      </c>
      <c r="P18" s="11">
        <v>0</v>
      </c>
      <c r="Q18" s="11">
        <v>0</v>
      </c>
      <c r="R18" s="11">
        <v>0</v>
      </c>
      <c r="S18" s="11">
        <v>0</v>
      </c>
      <c r="T18" s="11">
        <v>0</v>
      </c>
      <c r="U18" s="11">
        <v>0</v>
      </c>
      <c r="V18" s="11">
        <v>0</v>
      </c>
      <c r="W18" s="11">
        <v>0</v>
      </c>
      <c r="X18" s="146">
        <v>1</v>
      </c>
      <c r="Y18" s="9"/>
    </row>
    <row r="19" spans="1:25" ht="63.75">
      <c r="A19" s="8">
        <v>9</v>
      </c>
      <c r="B19" s="9" t="s">
        <v>3666</v>
      </c>
      <c r="C19" s="11" t="s">
        <v>35</v>
      </c>
      <c r="D19" s="9"/>
      <c r="E19" s="152" t="s">
        <v>3552</v>
      </c>
      <c r="F19" s="11">
        <v>0</v>
      </c>
      <c r="G19" s="11">
        <v>0</v>
      </c>
      <c r="H19" s="11">
        <v>0</v>
      </c>
      <c r="I19" s="11">
        <v>0</v>
      </c>
      <c r="J19" s="11">
        <v>0</v>
      </c>
      <c r="K19" s="145">
        <v>543434890</v>
      </c>
      <c r="L19" s="11">
        <v>0</v>
      </c>
      <c r="M19" s="11">
        <v>0</v>
      </c>
      <c r="N19" s="11">
        <v>0</v>
      </c>
      <c r="O19" s="11">
        <v>0</v>
      </c>
      <c r="P19" s="11">
        <v>0</v>
      </c>
      <c r="Q19" s="11">
        <v>0</v>
      </c>
      <c r="R19" s="11">
        <v>0</v>
      </c>
      <c r="S19" s="11">
        <v>0</v>
      </c>
      <c r="T19" s="11">
        <v>0</v>
      </c>
      <c r="U19" s="11">
        <v>0</v>
      </c>
      <c r="V19" s="11">
        <v>0</v>
      </c>
      <c r="W19" s="11">
        <v>0</v>
      </c>
      <c r="X19" s="146">
        <v>1</v>
      </c>
      <c r="Y19" s="9"/>
    </row>
    <row r="20" spans="1:25" ht="25.5">
      <c r="A20" s="8">
        <v>10</v>
      </c>
      <c r="B20" s="9" t="s">
        <v>34</v>
      </c>
      <c r="C20" s="11" t="s">
        <v>35</v>
      </c>
      <c r="D20" s="9"/>
      <c r="E20" s="152" t="s">
        <v>3555</v>
      </c>
      <c r="F20" s="11">
        <v>0</v>
      </c>
      <c r="G20" s="11">
        <v>0</v>
      </c>
      <c r="H20" s="11">
        <v>0</v>
      </c>
      <c r="I20" s="11">
        <v>0</v>
      </c>
      <c r="J20" s="11">
        <v>0</v>
      </c>
      <c r="K20" s="145">
        <v>47886969</v>
      </c>
      <c r="L20" s="11">
        <v>0</v>
      </c>
      <c r="M20" s="11">
        <v>0</v>
      </c>
      <c r="N20" s="11">
        <v>0</v>
      </c>
      <c r="O20" s="11">
        <v>0</v>
      </c>
      <c r="P20" s="11">
        <v>0</v>
      </c>
      <c r="Q20" s="11">
        <v>0</v>
      </c>
      <c r="R20" s="11">
        <v>0</v>
      </c>
      <c r="S20" s="11">
        <v>0</v>
      </c>
      <c r="T20" s="11">
        <v>0</v>
      </c>
      <c r="U20" s="11">
        <v>0</v>
      </c>
      <c r="V20" s="11">
        <v>0</v>
      </c>
      <c r="W20" s="11">
        <v>0</v>
      </c>
      <c r="X20" s="146">
        <v>1</v>
      </c>
      <c r="Y20" s="9"/>
    </row>
    <row r="21" spans="1:25" ht="25.5">
      <c r="A21" s="8">
        <v>11</v>
      </c>
      <c r="B21" s="9" t="s">
        <v>3667</v>
      </c>
      <c r="C21" s="11" t="s">
        <v>35</v>
      </c>
      <c r="D21" s="9"/>
      <c r="E21" s="152" t="s">
        <v>3558</v>
      </c>
      <c r="F21" s="11">
        <v>0</v>
      </c>
      <c r="G21" s="11">
        <v>0</v>
      </c>
      <c r="H21" s="11">
        <v>0</v>
      </c>
      <c r="I21" s="11">
        <v>0</v>
      </c>
      <c r="J21" s="11">
        <v>0</v>
      </c>
      <c r="K21" s="145">
        <v>168837658</v>
      </c>
      <c r="L21" s="11">
        <v>0</v>
      </c>
      <c r="M21" s="11">
        <v>0</v>
      </c>
      <c r="N21" s="11">
        <v>0</v>
      </c>
      <c r="O21" s="11">
        <v>0</v>
      </c>
      <c r="P21" s="11">
        <v>0</v>
      </c>
      <c r="Q21" s="11">
        <v>0</v>
      </c>
      <c r="R21" s="11">
        <v>0</v>
      </c>
      <c r="S21" s="11">
        <v>0</v>
      </c>
      <c r="T21" s="11">
        <v>0</v>
      </c>
      <c r="U21" s="11">
        <v>0</v>
      </c>
      <c r="V21" s="11">
        <v>0</v>
      </c>
      <c r="W21" s="11">
        <v>0</v>
      </c>
      <c r="X21" s="146">
        <v>0.95</v>
      </c>
      <c r="Y21" s="9"/>
    </row>
    <row r="22" spans="1:25" ht="25.5">
      <c r="A22" s="8">
        <v>12</v>
      </c>
      <c r="B22" s="9" t="s">
        <v>3668</v>
      </c>
      <c r="C22" s="11" t="s">
        <v>35</v>
      </c>
      <c r="D22" s="9"/>
      <c r="E22" s="143" t="s">
        <v>3561</v>
      </c>
      <c r="F22" s="11">
        <v>0</v>
      </c>
      <c r="G22" s="11">
        <v>0</v>
      </c>
      <c r="H22" s="11">
        <v>0</v>
      </c>
      <c r="I22" s="11">
        <v>0</v>
      </c>
      <c r="J22" s="11">
        <v>0</v>
      </c>
      <c r="K22" s="11">
        <v>0</v>
      </c>
      <c r="L22" s="11">
        <v>0</v>
      </c>
      <c r="M22" s="11">
        <v>0</v>
      </c>
      <c r="N22" s="145">
        <v>153475278</v>
      </c>
      <c r="O22" s="11">
        <v>0</v>
      </c>
      <c r="P22" s="11">
        <v>0</v>
      </c>
      <c r="Q22" s="11">
        <v>0</v>
      </c>
      <c r="R22" s="11">
        <v>0</v>
      </c>
      <c r="S22" s="11">
        <v>0</v>
      </c>
      <c r="T22" s="11">
        <v>0</v>
      </c>
      <c r="U22" s="11">
        <v>0</v>
      </c>
      <c r="V22" s="11">
        <v>0</v>
      </c>
      <c r="W22" s="11">
        <v>0</v>
      </c>
      <c r="X22" s="146">
        <v>0.925</v>
      </c>
      <c r="Y22" s="9"/>
    </row>
    <row r="23" spans="1:25" ht="38.25">
      <c r="A23" s="8">
        <v>13</v>
      </c>
      <c r="B23" s="9" t="s">
        <v>3669</v>
      </c>
      <c r="C23" s="11" t="s">
        <v>35</v>
      </c>
      <c r="D23" s="9"/>
      <c r="E23" s="152" t="s">
        <v>3563</v>
      </c>
      <c r="F23" s="11">
        <v>0</v>
      </c>
      <c r="G23" s="11">
        <v>0</v>
      </c>
      <c r="H23" s="11">
        <v>0</v>
      </c>
      <c r="I23" s="11">
        <v>0</v>
      </c>
      <c r="J23" s="11">
        <v>0</v>
      </c>
      <c r="K23" s="9">
        <v>0</v>
      </c>
      <c r="L23" s="11">
        <v>0</v>
      </c>
      <c r="M23" s="11">
        <v>0</v>
      </c>
      <c r="N23" s="145">
        <v>55923985</v>
      </c>
      <c r="O23" s="11">
        <v>0</v>
      </c>
      <c r="P23" s="11">
        <v>0</v>
      </c>
      <c r="Q23" s="11">
        <v>0</v>
      </c>
      <c r="R23" s="11">
        <v>0</v>
      </c>
      <c r="S23" s="11">
        <v>0</v>
      </c>
      <c r="T23" s="11">
        <v>0</v>
      </c>
      <c r="U23" s="11">
        <v>0</v>
      </c>
      <c r="V23" s="11">
        <v>0</v>
      </c>
      <c r="W23" s="11">
        <v>0</v>
      </c>
      <c r="X23" s="146">
        <v>1</v>
      </c>
      <c r="Y23" s="9"/>
    </row>
    <row r="24" spans="1:25" ht="25.5">
      <c r="A24" s="8">
        <v>14</v>
      </c>
      <c r="B24" s="9" t="s">
        <v>3670</v>
      </c>
      <c r="C24" s="11" t="s">
        <v>35</v>
      </c>
      <c r="D24" s="9"/>
      <c r="E24" s="143" t="s">
        <v>3565</v>
      </c>
      <c r="F24" s="11">
        <v>0</v>
      </c>
      <c r="G24" s="11">
        <v>0</v>
      </c>
      <c r="H24" s="11">
        <v>0</v>
      </c>
      <c r="I24" s="11">
        <v>0</v>
      </c>
      <c r="J24" s="11">
        <v>0</v>
      </c>
      <c r="K24" s="145">
        <v>20175649</v>
      </c>
      <c r="L24" s="11">
        <v>0</v>
      </c>
      <c r="M24" s="11">
        <v>0</v>
      </c>
      <c r="N24" s="11">
        <v>0</v>
      </c>
      <c r="O24" s="11">
        <v>0</v>
      </c>
      <c r="P24" s="11">
        <v>0</v>
      </c>
      <c r="Q24" s="11">
        <v>0</v>
      </c>
      <c r="R24" s="11">
        <v>0</v>
      </c>
      <c r="S24" s="11">
        <v>0</v>
      </c>
      <c r="T24" s="11">
        <v>0</v>
      </c>
      <c r="U24" s="11">
        <v>0</v>
      </c>
      <c r="V24" s="11">
        <v>0</v>
      </c>
      <c r="W24" s="11">
        <v>0</v>
      </c>
      <c r="X24" s="146">
        <v>1</v>
      </c>
      <c r="Y24" s="9"/>
    </row>
    <row r="25" spans="1:25" ht="102">
      <c r="A25" s="8">
        <v>15</v>
      </c>
      <c r="B25" s="9" t="s">
        <v>3671</v>
      </c>
      <c r="C25" s="11" t="s">
        <v>35</v>
      </c>
      <c r="D25" s="9"/>
      <c r="E25" s="152" t="s">
        <v>3568</v>
      </c>
      <c r="F25" s="11">
        <v>0</v>
      </c>
      <c r="G25" s="11">
        <v>0</v>
      </c>
      <c r="H25" s="11">
        <v>0</v>
      </c>
      <c r="I25" s="11">
        <v>0</v>
      </c>
      <c r="J25" s="11">
        <v>0</v>
      </c>
      <c r="K25" s="145">
        <v>619544230</v>
      </c>
      <c r="L25" s="11">
        <v>0</v>
      </c>
      <c r="M25" s="11">
        <v>0</v>
      </c>
      <c r="N25" s="11">
        <v>0</v>
      </c>
      <c r="O25" s="11">
        <v>0</v>
      </c>
      <c r="P25" s="11">
        <v>0</v>
      </c>
      <c r="Q25" s="11">
        <v>0</v>
      </c>
      <c r="R25" s="11">
        <v>0</v>
      </c>
      <c r="S25" s="11">
        <v>0</v>
      </c>
      <c r="T25" s="11">
        <v>0</v>
      </c>
      <c r="U25" s="11">
        <v>0</v>
      </c>
      <c r="V25" s="11">
        <v>0</v>
      </c>
      <c r="W25" s="11">
        <v>0</v>
      </c>
      <c r="X25" s="146">
        <v>1</v>
      </c>
      <c r="Y25" s="9"/>
    </row>
    <row r="26" spans="1:25" ht="25.5">
      <c r="A26" s="8">
        <v>16</v>
      </c>
      <c r="B26" s="9" t="s">
        <v>3672</v>
      </c>
      <c r="C26" s="11" t="s">
        <v>35</v>
      </c>
      <c r="D26" s="9"/>
      <c r="E26" s="143" t="s">
        <v>3572</v>
      </c>
      <c r="F26" s="11">
        <v>0</v>
      </c>
      <c r="G26" s="11">
        <v>0</v>
      </c>
      <c r="H26" s="11">
        <v>0</v>
      </c>
      <c r="I26" s="11">
        <v>0</v>
      </c>
      <c r="J26" s="11">
        <v>0</v>
      </c>
      <c r="K26" s="11">
        <v>0</v>
      </c>
      <c r="L26" s="11">
        <v>0</v>
      </c>
      <c r="M26" s="145">
        <v>45571877</v>
      </c>
      <c r="N26" s="11">
        <v>0</v>
      </c>
      <c r="O26" s="11">
        <v>0</v>
      </c>
      <c r="P26" s="11">
        <v>0</v>
      </c>
      <c r="Q26" s="11">
        <v>0</v>
      </c>
      <c r="R26" s="11">
        <v>0</v>
      </c>
      <c r="S26" s="11">
        <v>0</v>
      </c>
      <c r="T26" s="11">
        <v>0</v>
      </c>
      <c r="U26" s="11">
        <v>0</v>
      </c>
      <c r="V26" s="11">
        <v>0</v>
      </c>
      <c r="W26" s="11">
        <v>0</v>
      </c>
      <c r="X26" s="146">
        <v>1</v>
      </c>
      <c r="Y26" s="9"/>
    </row>
    <row r="27" spans="1:25" ht="63.75">
      <c r="A27" s="8">
        <v>17</v>
      </c>
      <c r="B27" s="9" t="s">
        <v>3673</v>
      </c>
      <c r="C27" s="11" t="s">
        <v>35</v>
      </c>
      <c r="D27" s="9"/>
      <c r="E27" s="152" t="s">
        <v>3575</v>
      </c>
      <c r="F27" s="11">
        <v>0</v>
      </c>
      <c r="G27" s="11">
        <v>0</v>
      </c>
      <c r="H27" s="11">
        <v>0</v>
      </c>
      <c r="I27" s="11">
        <v>0</v>
      </c>
      <c r="J27" s="11">
        <v>0</v>
      </c>
      <c r="K27" s="11">
        <v>0</v>
      </c>
      <c r="L27" s="11">
        <v>0</v>
      </c>
      <c r="M27" s="145">
        <v>23399063</v>
      </c>
      <c r="N27" s="11">
        <v>0</v>
      </c>
      <c r="O27" s="11">
        <v>0</v>
      </c>
      <c r="P27" s="11">
        <v>0</v>
      </c>
      <c r="Q27" s="11">
        <v>0</v>
      </c>
      <c r="R27" s="11">
        <v>0</v>
      </c>
      <c r="S27" s="11">
        <v>0</v>
      </c>
      <c r="T27" s="11">
        <v>0</v>
      </c>
      <c r="U27" s="11">
        <v>0</v>
      </c>
      <c r="V27" s="11">
        <v>0</v>
      </c>
      <c r="W27" s="11">
        <v>0</v>
      </c>
      <c r="X27" s="146">
        <v>1</v>
      </c>
      <c r="Y27" s="9"/>
    </row>
    <row r="28" spans="1:25" ht="38.25">
      <c r="A28" s="8">
        <v>18</v>
      </c>
      <c r="B28" s="9" t="s">
        <v>3674</v>
      </c>
      <c r="C28" s="11" t="s">
        <v>35</v>
      </c>
      <c r="D28" s="9"/>
      <c r="E28" s="152" t="s">
        <v>3577</v>
      </c>
      <c r="F28" s="11">
        <v>0</v>
      </c>
      <c r="G28" s="11">
        <v>0</v>
      </c>
      <c r="H28" s="11">
        <v>0</v>
      </c>
      <c r="I28" s="145">
        <v>191228333</v>
      </c>
      <c r="J28" s="11">
        <v>0</v>
      </c>
      <c r="K28" s="11">
        <v>0</v>
      </c>
      <c r="L28" s="11">
        <v>0</v>
      </c>
      <c r="M28" s="9">
        <v>0</v>
      </c>
      <c r="N28" s="11">
        <v>0</v>
      </c>
      <c r="O28" s="11">
        <v>0</v>
      </c>
      <c r="P28" s="11">
        <v>0</v>
      </c>
      <c r="Q28" s="11">
        <v>0</v>
      </c>
      <c r="R28" s="11">
        <v>0</v>
      </c>
      <c r="S28" s="11">
        <v>0</v>
      </c>
      <c r="T28" s="11">
        <v>0</v>
      </c>
      <c r="U28" s="11">
        <v>0</v>
      </c>
      <c r="V28" s="11">
        <v>0</v>
      </c>
      <c r="W28" s="11">
        <v>0</v>
      </c>
      <c r="X28" s="146">
        <v>1</v>
      </c>
      <c r="Y28" s="9"/>
    </row>
    <row r="29" spans="1:25" ht="15">
      <c r="A29" s="8">
        <v>19</v>
      </c>
      <c r="B29" s="9" t="s">
        <v>3675</v>
      </c>
      <c r="C29" s="11" t="s">
        <v>35</v>
      </c>
      <c r="D29" s="9"/>
      <c r="E29" s="152" t="s">
        <v>3579</v>
      </c>
      <c r="F29" s="11">
        <v>0</v>
      </c>
      <c r="G29" s="11">
        <v>0</v>
      </c>
      <c r="H29" s="11">
        <v>0</v>
      </c>
      <c r="I29" s="11">
        <v>0</v>
      </c>
      <c r="J29" s="11">
        <v>0</v>
      </c>
      <c r="K29" s="11">
        <v>0</v>
      </c>
      <c r="L29" s="11">
        <v>0</v>
      </c>
      <c r="M29" s="145">
        <v>491030155</v>
      </c>
      <c r="N29" s="11">
        <v>0</v>
      </c>
      <c r="O29" s="11">
        <v>0</v>
      </c>
      <c r="P29" s="11">
        <v>0</v>
      </c>
      <c r="Q29" s="11">
        <v>0</v>
      </c>
      <c r="R29" s="11">
        <v>0</v>
      </c>
      <c r="S29" s="11">
        <v>0</v>
      </c>
      <c r="T29" s="11">
        <v>0</v>
      </c>
      <c r="U29" s="11">
        <v>0</v>
      </c>
      <c r="V29" s="11">
        <v>0</v>
      </c>
      <c r="W29" s="11">
        <v>0</v>
      </c>
      <c r="X29" s="146">
        <v>0.875</v>
      </c>
      <c r="Y29" s="9"/>
    </row>
    <row r="30" spans="1:25" ht="38.25">
      <c r="A30" s="8">
        <v>20</v>
      </c>
      <c r="B30" s="9" t="s">
        <v>3676</v>
      </c>
      <c r="C30" s="11" t="s">
        <v>35</v>
      </c>
      <c r="D30" s="9"/>
      <c r="E30" s="152" t="s">
        <v>3581</v>
      </c>
      <c r="F30" s="11">
        <v>0</v>
      </c>
      <c r="G30" s="11">
        <v>0</v>
      </c>
      <c r="H30" s="11">
        <v>0</v>
      </c>
      <c r="I30" s="11">
        <v>0</v>
      </c>
      <c r="J30" s="11">
        <v>0</v>
      </c>
      <c r="K30" s="11">
        <v>0</v>
      </c>
      <c r="L30" s="11">
        <v>0</v>
      </c>
      <c r="M30" s="11">
        <v>0</v>
      </c>
      <c r="N30" s="11">
        <v>0</v>
      </c>
      <c r="O30" s="11">
        <v>0</v>
      </c>
      <c r="P30" s="11">
        <v>0</v>
      </c>
      <c r="Q30" s="11">
        <v>0</v>
      </c>
      <c r="R30" s="11">
        <v>0</v>
      </c>
      <c r="S30" s="11">
        <v>0</v>
      </c>
      <c r="T30" s="11">
        <v>0</v>
      </c>
      <c r="U30" s="11">
        <v>0</v>
      </c>
      <c r="V30" s="11">
        <v>0</v>
      </c>
      <c r="W30" s="145">
        <v>492054521</v>
      </c>
      <c r="X30" s="146">
        <v>0.7</v>
      </c>
      <c r="Y30" s="9"/>
    </row>
    <row r="31" spans="1:25" ht="63.75">
      <c r="A31" s="8">
        <v>21</v>
      </c>
      <c r="B31" s="9" t="s">
        <v>3677</v>
      </c>
      <c r="C31" s="11" t="s">
        <v>35</v>
      </c>
      <c r="D31" s="9"/>
      <c r="E31" s="152" t="s">
        <v>3583</v>
      </c>
      <c r="F31" s="11">
        <v>0</v>
      </c>
      <c r="G31" s="11">
        <v>0</v>
      </c>
      <c r="H31" s="11">
        <v>0</v>
      </c>
      <c r="I31" s="11">
        <v>0</v>
      </c>
      <c r="J31" s="11">
        <v>0</v>
      </c>
      <c r="K31" s="145">
        <v>434810705</v>
      </c>
      <c r="L31" s="11">
        <v>0</v>
      </c>
      <c r="M31" s="11">
        <v>0</v>
      </c>
      <c r="N31" s="11">
        <v>0</v>
      </c>
      <c r="O31" s="11">
        <v>0</v>
      </c>
      <c r="P31" s="11">
        <v>0</v>
      </c>
      <c r="Q31" s="11">
        <v>0</v>
      </c>
      <c r="R31" s="11">
        <v>0</v>
      </c>
      <c r="S31" s="11">
        <v>0</v>
      </c>
      <c r="T31" s="11">
        <v>0</v>
      </c>
      <c r="U31" s="11">
        <v>0</v>
      </c>
      <c r="V31" s="11">
        <v>0</v>
      </c>
      <c r="W31" s="11">
        <v>0</v>
      </c>
      <c r="X31" s="146">
        <v>0.94</v>
      </c>
      <c r="Y31" s="9"/>
    </row>
    <row r="32" spans="1:25" ht="25.5">
      <c r="A32" s="8">
        <v>22</v>
      </c>
      <c r="B32" s="9" t="s">
        <v>3678</v>
      </c>
      <c r="C32" s="11" t="s">
        <v>35</v>
      </c>
      <c r="D32" s="9"/>
      <c r="E32" s="147" t="s">
        <v>3587</v>
      </c>
      <c r="F32" s="11">
        <v>0</v>
      </c>
      <c r="G32" s="11">
        <v>0</v>
      </c>
      <c r="H32" s="11">
        <v>0</v>
      </c>
      <c r="I32" s="11">
        <v>0</v>
      </c>
      <c r="J32" s="11">
        <v>0</v>
      </c>
      <c r="K32" s="11">
        <v>0</v>
      </c>
      <c r="L32" s="11">
        <v>0</v>
      </c>
      <c r="M32" s="11">
        <v>0</v>
      </c>
      <c r="N32" s="11">
        <v>0</v>
      </c>
      <c r="O32" s="11">
        <v>0</v>
      </c>
      <c r="P32" s="11">
        <v>0</v>
      </c>
      <c r="Q32" s="11">
        <v>0</v>
      </c>
      <c r="R32" s="145">
        <v>92231174</v>
      </c>
      <c r="S32" s="11">
        <v>0</v>
      </c>
      <c r="T32" s="11">
        <v>0</v>
      </c>
      <c r="U32" s="11">
        <v>0</v>
      </c>
      <c r="V32" s="11">
        <v>0</v>
      </c>
      <c r="W32" s="11">
        <v>0</v>
      </c>
      <c r="X32" s="146">
        <v>0.84915</v>
      </c>
      <c r="Y32" s="9"/>
    </row>
    <row r="33" spans="1:25" ht="25.5">
      <c r="A33" s="8">
        <v>23</v>
      </c>
      <c r="B33" s="9" t="s">
        <v>3679</v>
      </c>
      <c r="C33" s="11" t="s">
        <v>35</v>
      </c>
      <c r="D33" s="9"/>
      <c r="E33" s="152" t="s">
        <v>3590</v>
      </c>
      <c r="F33" s="11">
        <v>0</v>
      </c>
      <c r="G33" s="11">
        <v>0</v>
      </c>
      <c r="H33" s="11">
        <v>0</v>
      </c>
      <c r="I33" s="11">
        <v>0</v>
      </c>
      <c r="J33" s="11">
        <v>0</v>
      </c>
      <c r="K33" s="11">
        <v>0</v>
      </c>
      <c r="L33" s="11">
        <v>0</v>
      </c>
      <c r="M33" s="11">
        <v>0</v>
      </c>
      <c r="N33" s="11">
        <v>0</v>
      </c>
      <c r="O33" s="11">
        <v>0</v>
      </c>
      <c r="P33" s="11">
        <v>0</v>
      </c>
      <c r="Q33" s="11">
        <v>0</v>
      </c>
      <c r="R33" s="11">
        <v>0</v>
      </c>
      <c r="S33" s="11">
        <v>0</v>
      </c>
      <c r="T33" s="11">
        <v>0</v>
      </c>
      <c r="U33" s="11">
        <v>0</v>
      </c>
      <c r="V33" s="11">
        <v>0</v>
      </c>
      <c r="W33" s="145">
        <v>55528817</v>
      </c>
      <c r="X33" s="146">
        <v>1</v>
      </c>
      <c r="Y33" s="9"/>
    </row>
    <row r="34" spans="1:25" ht="25.5">
      <c r="A34" s="8">
        <v>24</v>
      </c>
      <c r="B34" s="9" t="s">
        <v>3680</v>
      </c>
      <c r="C34" s="11" t="s">
        <v>35</v>
      </c>
      <c r="D34" s="9"/>
      <c r="E34" s="143" t="s">
        <v>3594</v>
      </c>
      <c r="F34" s="11">
        <v>0</v>
      </c>
      <c r="G34" s="11">
        <v>0</v>
      </c>
      <c r="H34" s="11">
        <v>0</v>
      </c>
      <c r="I34" s="11">
        <v>0</v>
      </c>
      <c r="J34" s="145">
        <v>1794965619</v>
      </c>
      <c r="K34" s="11">
        <v>0</v>
      </c>
      <c r="L34" s="11">
        <v>0</v>
      </c>
      <c r="M34" s="11">
        <v>0</v>
      </c>
      <c r="N34" s="11">
        <v>0</v>
      </c>
      <c r="O34" s="11">
        <v>0</v>
      </c>
      <c r="P34" s="11">
        <v>0</v>
      </c>
      <c r="Q34" s="11">
        <v>0</v>
      </c>
      <c r="R34" s="11">
        <v>0</v>
      </c>
      <c r="S34" s="11">
        <v>0</v>
      </c>
      <c r="T34" s="11">
        <v>0</v>
      </c>
      <c r="U34" s="11">
        <v>0</v>
      </c>
      <c r="V34" s="11">
        <v>0</v>
      </c>
      <c r="W34" s="11">
        <v>0</v>
      </c>
      <c r="X34" s="146">
        <v>0.9144</v>
      </c>
      <c r="Y34" s="9"/>
    </row>
    <row r="35" spans="1:25" ht="25.5">
      <c r="A35" s="8">
        <v>25</v>
      </c>
      <c r="B35" s="9" t="s">
        <v>3681</v>
      </c>
      <c r="C35" s="11" t="s">
        <v>35</v>
      </c>
      <c r="D35" s="9"/>
      <c r="E35" s="143" t="s">
        <v>3597</v>
      </c>
      <c r="F35" s="11">
        <v>0</v>
      </c>
      <c r="G35" s="11">
        <v>0</v>
      </c>
      <c r="H35" s="11">
        <v>0</v>
      </c>
      <c r="I35" s="11">
        <v>0</v>
      </c>
      <c r="J35" s="145">
        <v>94690051</v>
      </c>
      <c r="K35" s="11">
        <v>0</v>
      </c>
      <c r="L35" s="11">
        <v>0</v>
      </c>
      <c r="M35" s="11">
        <v>0</v>
      </c>
      <c r="N35" s="11">
        <v>0</v>
      </c>
      <c r="O35" s="11">
        <v>0</v>
      </c>
      <c r="P35" s="11">
        <v>0</v>
      </c>
      <c r="Q35" s="11">
        <v>0</v>
      </c>
      <c r="R35" s="11">
        <v>0</v>
      </c>
      <c r="S35" s="11">
        <v>0</v>
      </c>
      <c r="T35" s="11">
        <v>0</v>
      </c>
      <c r="U35" s="11">
        <v>0</v>
      </c>
      <c r="V35" s="11">
        <v>0</v>
      </c>
      <c r="W35" s="11">
        <v>0</v>
      </c>
      <c r="X35" s="146">
        <v>1</v>
      </c>
      <c r="Y35" s="9"/>
    </row>
    <row r="36" spans="1:25" ht="25.5">
      <c r="A36" s="8">
        <v>26</v>
      </c>
      <c r="B36" s="9" t="s">
        <v>3682</v>
      </c>
      <c r="C36" s="11" t="s">
        <v>35</v>
      </c>
      <c r="D36" s="9"/>
      <c r="E36" s="143" t="s">
        <v>3599</v>
      </c>
      <c r="F36" s="11">
        <v>0</v>
      </c>
      <c r="G36" s="11">
        <v>0</v>
      </c>
      <c r="H36" s="11">
        <v>0</v>
      </c>
      <c r="I36" s="11">
        <v>0</v>
      </c>
      <c r="J36" s="145">
        <v>8000000</v>
      </c>
      <c r="K36" s="11">
        <v>0</v>
      </c>
      <c r="L36" s="11">
        <v>0</v>
      </c>
      <c r="M36" s="11">
        <v>0</v>
      </c>
      <c r="N36" s="11">
        <v>0</v>
      </c>
      <c r="O36" s="11">
        <v>0</v>
      </c>
      <c r="P36" s="11">
        <v>0</v>
      </c>
      <c r="Q36" s="11">
        <v>0</v>
      </c>
      <c r="R36" s="11">
        <v>0</v>
      </c>
      <c r="S36" s="11">
        <v>0</v>
      </c>
      <c r="T36" s="11">
        <v>0</v>
      </c>
      <c r="U36" s="11">
        <v>0</v>
      </c>
      <c r="V36" s="11">
        <v>0</v>
      </c>
      <c r="W36" s="11">
        <v>0</v>
      </c>
      <c r="X36" s="146">
        <v>1</v>
      </c>
      <c r="Y36" s="9"/>
    </row>
    <row r="37" spans="1:25" ht="25.5">
      <c r="A37" s="8">
        <v>27</v>
      </c>
      <c r="B37" s="9" t="s">
        <v>3683</v>
      </c>
      <c r="C37" s="11" t="s">
        <v>35</v>
      </c>
      <c r="D37" s="9"/>
      <c r="E37" s="143" t="s">
        <v>3601</v>
      </c>
      <c r="F37" s="11">
        <v>0</v>
      </c>
      <c r="G37" s="11">
        <v>0</v>
      </c>
      <c r="H37" s="11">
        <v>0</v>
      </c>
      <c r="I37" s="11">
        <v>0</v>
      </c>
      <c r="J37" s="145">
        <v>62290107</v>
      </c>
      <c r="K37" s="11">
        <v>0</v>
      </c>
      <c r="L37" s="11">
        <v>0</v>
      </c>
      <c r="M37" s="11">
        <v>0</v>
      </c>
      <c r="N37" s="11">
        <v>0</v>
      </c>
      <c r="O37" s="11">
        <v>0</v>
      </c>
      <c r="P37" s="11">
        <v>0</v>
      </c>
      <c r="Q37" s="11">
        <v>0</v>
      </c>
      <c r="R37" s="11">
        <v>0</v>
      </c>
      <c r="S37" s="11">
        <v>0</v>
      </c>
      <c r="T37" s="11">
        <v>0</v>
      </c>
      <c r="U37" s="11">
        <v>0</v>
      </c>
      <c r="V37" s="11">
        <v>0</v>
      </c>
      <c r="W37" s="11">
        <v>0</v>
      </c>
      <c r="X37" s="146">
        <v>0.94</v>
      </c>
      <c r="Y37" s="9"/>
    </row>
    <row r="38" spans="1:25" ht="63.75">
      <c r="A38" s="8">
        <v>28</v>
      </c>
      <c r="B38" s="9" t="s">
        <v>3684</v>
      </c>
      <c r="C38" s="11" t="s">
        <v>35</v>
      </c>
      <c r="D38" s="9"/>
      <c r="E38" s="143" t="s">
        <v>3603</v>
      </c>
      <c r="F38" s="11">
        <v>0</v>
      </c>
      <c r="G38" s="11">
        <v>0</v>
      </c>
      <c r="H38" s="11">
        <v>0</v>
      </c>
      <c r="I38" s="11">
        <v>0</v>
      </c>
      <c r="J38" s="145">
        <v>376414050</v>
      </c>
      <c r="K38" s="11">
        <v>0</v>
      </c>
      <c r="L38" s="11">
        <v>0</v>
      </c>
      <c r="M38" s="11">
        <v>0</v>
      </c>
      <c r="N38" s="11">
        <v>0</v>
      </c>
      <c r="O38" s="11">
        <v>0</v>
      </c>
      <c r="P38" s="11">
        <v>0</v>
      </c>
      <c r="Q38" s="11">
        <v>0</v>
      </c>
      <c r="R38" s="11">
        <v>0</v>
      </c>
      <c r="S38" s="11">
        <v>0</v>
      </c>
      <c r="T38" s="11">
        <v>0</v>
      </c>
      <c r="U38" s="11">
        <v>0</v>
      </c>
      <c r="V38" s="11">
        <v>0</v>
      </c>
      <c r="W38" s="11">
        <v>0</v>
      </c>
      <c r="X38" s="146">
        <v>0.83</v>
      </c>
      <c r="Y38" s="9"/>
    </row>
    <row r="39" spans="1:25" ht="38.25">
      <c r="A39" s="8">
        <v>29</v>
      </c>
      <c r="B39" s="9" t="s">
        <v>3685</v>
      </c>
      <c r="C39" s="11" t="s">
        <v>35</v>
      </c>
      <c r="D39" s="9"/>
      <c r="E39" s="143" t="s">
        <v>3605</v>
      </c>
      <c r="F39" s="11">
        <v>0</v>
      </c>
      <c r="G39" s="11">
        <v>0</v>
      </c>
      <c r="H39" s="11">
        <v>0</v>
      </c>
      <c r="I39" s="11">
        <v>0</v>
      </c>
      <c r="J39" s="145">
        <v>12459640</v>
      </c>
      <c r="K39" s="11">
        <v>0</v>
      </c>
      <c r="L39" s="11">
        <v>0</v>
      </c>
      <c r="M39" s="11">
        <v>0</v>
      </c>
      <c r="N39" s="11">
        <v>0</v>
      </c>
      <c r="O39" s="11">
        <v>0</v>
      </c>
      <c r="P39" s="11">
        <v>0</v>
      </c>
      <c r="Q39" s="11">
        <v>0</v>
      </c>
      <c r="R39" s="11">
        <v>0</v>
      </c>
      <c r="S39" s="11">
        <v>0</v>
      </c>
      <c r="T39" s="11">
        <v>0</v>
      </c>
      <c r="U39" s="11">
        <v>0</v>
      </c>
      <c r="V39" s="11">
        <v>0</v>
      </c>
      <c r="W39" s="11">
        <v>0</v>
      </c>
      <c r="X39" s="146">
        <v>1</v>
      </c>
      <c r="Y39" s="9"/>
    </row>
    <row r="40" spans="1:25" ht="25.5">
      <c r="A40" s="8">
        <v>30</v>
      </c>
      <c r="B40" s="9" t="s">
        <v>3686</v>
      </c>
      <c r="C40" s="11" t="s">
        <v>35</v>
      </c>
      <c r="D40" s="9"/>
      <c r="E40" s="143" t="s">
        <v>3607</v>
      </c>
      <c r="F40" s="11">
        <v>0</v>
      </c>
      <c r="G40" s="11">
        <v>0</v>
      </c>
      <c r="H40" s="11">
        <v>0</v>
      </c>
      <c r="I40" s="11">
        <v>0</v>
      </c>
      <c r="J40" s="145">
        <v>1020563992</v>
      </c>
      <c r="K40" s="11">
        <v>0</v>
      </c>
      <c r="L40" s="11">
        <v>0</v>
      </c>
      <c r="M40" s="11">
        <v>0</v>
      </c>
      <c r="N40" s="11">
        <v>0</v>
      </c>
      <c r="O40" s="11">
        <v>0</v>
      </c>
      <c r="P40" s="11">
        <v>0</v>
      </c>
      <c r="Q40" s="11">
        <v>0</v>
      </c>
      <c r="R40" s="11">
        <v>0</v>
      </c>
      <c r="S40" s="11">
        <v>0</v>
      </c>
      <c r="T40" s="11">
        <v>0</v>
      </c>
      <c r="U40" s="11">
        <v>0</v>
      </c>
      <c r="V40" s="11">
        <v>0</v>
      </c>
      <c r="W40" s="11">
        <v>0</v>
      </c>
      <c r="X40" s="146">
        <v>1</v>
      </c>
      <c r="Y40" s="9"/>
    </row>
    <row r="41" spans="1:25" ht="63.75">
      <c r="A41" s="8">
        <v>31</v>
      </c>
      <c r="B41" s="9" t="s">
        <v>3687</v>
      </c>
      <c r="C41" s="11" t="s">
        <v>35</v>
      </c>
      <c r="D41" s="9"/>
      <c r="E41" s="143" t="s">
        <v>3609</v>
      </c>
      <c r="F41" s="11">
        <v>0</v>
      </c>
      <c r="G41" s="11">
        <v>0</v>
      </c>
      <c r="H41" s="11">
        <v>0</v>
      </c>
      <c r="I41" s="11">
        <v>0</v>
      </c>
      <c r="J41" s="145">
        <v>247635050</v>
      </c>
      <c r="K41" s="11">
        <v>0</v>
      </c>
      <c r="L41" s="11">
        <v>0</v>
      </c>
      <c r="M41" s="11">
        <v>0</v>
      </c>
      <c r="N41" s="11">
        <v>0</v>
      </c>
      <c r="O41" s="11">
        <v>0</v>
      </c>
      <c r="P41" s="11">
        <v>0</v>
      </c>
      <c r="Q41" s="11">
        <v>0</v>
      </c>
      <c r="R41" s="11">
        <v>0</v>
      </c>
      <c r="S41" s="11">
        <v>0</v>
      </c>
      <c r="T41" s="11">
        <v>0</v>
      </c>
      <c r="U41" s="11">
        <v>0</v>
      </c>
      <c r="V41" s="11">
        <v>0</v>
      </c>
      <c r="W41" s="11">
        <v>0</v>
      </c>
      <c r="X41" s="146">
        <v>0.85</v>
      </c>
      <c r="Y41" s="9"/>
    </row>
    <row r="42" spans="1:25" ht="38.25">
      <c r="A42" s="8">
        <v>32</v>
      </c>
      <c r="B42" s="9" t="s">
        <v>3688</v>
      </c>
      <c r="C42" s="11" t="s">
        <v>35</v>
      </c>
      <c r="D42" s="9"/>
      <c r="E42" s="143" t="s">
        <v>3611</v>
      </c>
      <c r="F42" s="11">
        <v>0</v>
      </c>
      <c r="G42" s="11">
        <v>0</v>
      </c>
      <c r="H42" s="11">
        <v>0</v>
      </c>
      <c r="I42" s="11">
        <v>0</v>
      </c>
      <c r="J42" s="145">
        <v>139980074</v>
      </c>
      <c r="K42" s="11">
        <v>0</v>
      </c>
      <c r="L42" s="11">
        <v>0</v>
      </c>
      <c r="M42" s="11">
        <v>0</v>
      </c>
      <c r="N42" s="11">
        <v>0</v>
      </c>
      <c r="O42" s="11">
        <v>0</v>
      </c>
      <c r="P42" s="11">
        <v>0</v>
      </c>
      <c r="Q42" s="11">
        <v>0</v>
      </c>
      <c r="R42" s="11">
        <v>0</v>
      </c>
      <c r="S42" s="11">
        <v>0</v>
      </c>
      <c r="T42" s="11">
        <v>0</v>
      </c>
      <c r="U42" s="11">
        <v>0</v>
      </c>
      <c r="V42" s="11">
        <v>0</v>
      </c>
      <c r="W42" s="11">
        <v>0</v>
      </c>
      <c r="X42" s="146">
        <v>1</v>
      </c>
      <c r="Y42" s="9"/>
    </row>
    <row r="43" spans="1:25" ht="76.5">
      <c r="A43" s="8">
        <v>33</v>
      </c>
      <c r="B43" s="9" t="s">
        <v>3689</v>
      </c>
      <c r="C43" s="11" t="s">
        <v>35</v>
      </c>
      <c r="D43" s="9"/>
      <c r="E43" s="152" t="s">
        <v>3615</v>
      </c>
      <c r="F43" s="11">
        <v>0</v>
      </c>
      <c r="G43" s="11">
        <v>0</v>
      </c>
      <c r="H43" s="11">
        <v>0</v>
      </c>
      <c r="I43" s="145">
        <v>93726412</v>
      </c>
      <c r="J43" s="11">
        <v>0</v>
      </c>
      <c r="K43" s="11">
        <v>0</v>
      </c>
      <c r="L43" s="11">
        <v>0</v>
      </c>
      <c r="M43" s="11">
        <v>0</v>
      </c>
      <c r="N43" s="11">
        <v>0</v>
      </c>
      <c r="O43" s="11">
        <v>0</v>
      </c>
      <c r="P43" s="11">
        <v>0</v>
      </c>
      <c r="Q43" s="11">
        <v>0</v>
      </c>
      <c r="R43" s="11">
        <v>0</v>
      </c>
      <c r="S43" s="11">
        <v>0</v>
      </c>
      <c r="T43" s="11">
        <v>0</v>
      </c>
      <c r="U43" s="11">
        <v>0</v>
      </c>
      <c r="V43" s="11">
        <v>0</v>
      </c>
      <c r="W43" s="11">
        <v>0</v>
      </c>
      <c r="X43" s="146">
        <v>1</v>
      </c>
      <c r="Y43" s="9"/>
    </row>
    <row r="44" spans="1:25" ht="38.25">
      <c r="A44" s="8">
        <v>34</v>
      </c>
      <c r="B44" s="9" t="s">
        <v>3690</v>
      </c>
      <c r="C44" s="11" t="s">
        <v>35</v>
      </c>
      <c r="D44" s="9"/>
      <c r="E44" s="152" t="s">
        <v>3618</v>
      </c>
      <c r="F44" s="11">
        <v>0</v>
      </c>
      <c r="G44" s="11">
        <v>0</v>
      </c>
      <c r="H44" s="145">
        <v>137899476</v>
      </c>
      <c r="I44" s="11">
        <v>0</v>
      </c>
      <c r="J44" s="11">
        <v>0</v>
      </c>
      <c r="K44" s="11">
        <v>0</v>
      </c>
      <c r="L44" s="11">
        <v>0</v>
      </c>
      <c r="M44" s="11">
        <v>0</v>
      </c>
      <c r="N44" s="11">
        <v>0</v>
      </c>
      <c r="O44" s="11">
        <v>0</v>
      </c>
      <c r="P44" s="11">
        <v>0</v>
      </c>
      <c r="Q44" s="11">
        <v>0</v>
      </c>
      <c r="R44" s="11">
        <v>0</v>
      </c>
      <c r="S44" s="11">
        <v>0</v>
      </c>
      <c r="T44" s="11">
        <v>0</v>
      </c>
      <c r="U44" s="11">
        <v>0</v>
      </c>
      <c r="V44" s="11">
        <v>0</v>
      </c>
      <c r="W44" s="11">
        <v>0</v>
      </c>
      <c r="X44" s="146">
        <v>0.94</v>
      </c>
      <c r="Y44" s="9"/>
    </row>
    <row r="45" spans="1:25" ht="38.25">
      <c r="A45" s="8">
        <v>35</v>
      </c>
      <c r="B45" s="9" t="s">
        <v>3691</v>
      </c>
      <c r="C45" s="11" t="s">
        <v>35</v>
      </c>
      <c r="D45" s="9"/>
      <c r="E45" s="152" t="s">
        <v>3621</v>
      </c>
      <c r="F45" s="11">
        <v>0</v>
      </c>
      <c r="G45" s="11">
        <v>0</v>
      </c>
      <c r="H45" s="145">
        <v>76929866</v>
      </c>
      <c r="I45" s="11">
        <v>0</v>
      </c>
      <c r="J45" s="11">
        <v>0</v>
      </c>
      <c r="K45" s="11">
        <v>0</v>
      </c>
      <c r="L45" s="11">
        <v>0</v>
      </c>
      <c r="M45" s="11">
        <v>0</v>
      </c>
      <c r="N45" s="11">
        <v>0</v>
      </c>
      <c r="O45" s="11">
        <v>0</v>
      </c>
      <c r="P45" s="11">
        <v>0</v>
      </c>
      <c r="Q45" s="11">
        <v>0</v>
      </c>
      <c r="R45" s="11">
        <v>0</v>
      </c>
      <c r="S45" s="11">
        <v>0</v>
      </c>
      <c r="T45" s="11">
        <v>0</v>
      </c>
      <c r="U45" s="11">
        <v>0</v>
      </c>
      <c r="V45" s="11">
        <v>0</v>
      </c>
      <c r="W45" s="11">
        <v>0</v>
      </c>
      <c r="X45" s="146">
        <v>0.87769230769231</v>
      </c>
      <c r="Y45" s="9"/>
    </row>
    <row r="46" spans="1:25" ht="38.25">
      <c r="A46" s="8">
        <v>36</v>
      </c>
      <c r="B46" s="9" t="s">
        <v>3692</v>
      </c>
      <c r="C46" s="11" t="s">
        <v>35</v>
      </c>
      <c r="D46" s="9"/>
      <c r="E46" s="152" t="s">
        <v>3623</v>
      </c>
      <c r="F46" s="11">
        <v>0</v>
      </c>
      <c r="G46" s="11">
        <v>0</v>
      </c>
      <c r="H46" s="11">
        <v>0</v>
      </c>
      <c r="I46" s="145">
        <v>404203733</v>
      </c>
      <c r="J46" s="11">
        <v>0</v>
      </c>
      <c r="K46" s="11">
        <v>0</v>
      </c>
      <c r="L46" s="11">
        <v>0</v>
      </c>
      <c r="M46" s="11">
        <v>0</v>
      </c>
      <c r="N46" s="11">
        <v>0</v>
      </c>
      <c r="O46" s="11">
        <v>0</v>
      </c>
      <c r="P46" s="11">
        <v>0</v>
      </c>
      <c r="Q46" s="11">
        <v>0</v>
      </c>
      <c r="R46" s="11">
        <v>0</v>
      </c>
      <c r="S46" s="11">
        <v>0</v>
      </c>
      <c r="T46" s="11">
        <v>0</v>
      </c>
      <c r="U46" s="11">
        <v>0</v>
      </c>
      <c r="V46" s="11">
        <v>0</v>
      </c>
      <c r="W46" s="11">
        <v>0</v>
      </c>
      <c r="X46" s="146">
        <v>0.8315</v>
      </c>
      <c r="Y46" s="9"/>
    </row>
    <row r="47" spans="1:25" ht="15">
      <c r="A47" s="8">
        <v>37</v>
      </c>
      <c r="B47" s="9" t="s">
        <v>3693</v>
      </c>
      <c r="C47" s="11" t="s">
        <v>35</v>
      </c>
      <c r="D47" s="9"/>
      <c r="E47" s="143" t="s">
        <v>3626</v>
      </c>
      <c r="F47" s="11">
        <v>0</v>
      </c>
      <c r="G47" s="11">
        <v>0</v>
      </c>
      <c r="H47" s="11">
        <v>0</v>
      </c>
      <c r="I47" s="145">
        <v>4999985</v>
      </c>
      <c r="J47" s="11">
        <v>0</v>
      </c>
      <c r="K47" s="11">
        <v>0</v>
      </c>
      <c r="L47" s="11">
        <v>0</v>
      </c>
      <c r="M47" s="11">
        <v>0</v>
      </c>
      <c r="N47" s="11">
        <v>0</v>
      </c>
      <c r="O47" s="11">
        <v>0</v>
      </c>
      <c r="P47" s="11">
        <v>0</v>
      </c>
      <c r="Q47" s="11">
        <v>0</v>
      </c>
      <c r="R47" s="11">
        <v>0</v>
      </c>
      <c r="S47" s="11">
        <v>0</v>
      </c>
      <c r="T47" s="11">
        <v>0</v>
      </c>
      <c r="U47" s="11">
        <v>0</v>
      </c>
      <c r="V47" s="11">
        <v>0</v>
      </c>
      <c r="W47" s="11">
        <v>0</v>
      </c>
      <c r="X47" s="146">
        <v>1</v>
      </c>
      <c r="Y47" s="9"/>
    </row>
    <row r="48" spans="1:25" ht="25.5">
      <c r="A48" s="8">
        <v>38</v>
      </c>
      <c r="B48" s="9" t="s">
        <v>3694</v>
      </c>
      <c r="C48" s="11" t="s">
        <v>35</v>
      </c>
      <c r="D48" s="9"/>
      <c r="E48" s="143" t="s">
        <v>3629</v>
      </c>
      <c r="F48" s="11">
        <v>0</v>
      </c>
      <c r="G48" s="11">
        <v>0</v>
      </c>
      <c r="H48" s="11">
        <v>0</v>
      </c>
      <c r="I48" s="11">
        <v>0</v>
      </c>
      <c r="J48" s="11">
        <v>0</v>
      </c>
      <c r="K48" s="11">
        <v>0</v>
      </c>
      <c r="L48" s="145">
        <v>21571392</v>
      </c>
      <c r="M48" s="11">
        <v>0</v>
      </c>
      <c r="N48" s="11">
        <v>0</v>
      </c>
      <c r="O48" s="11">
        <v>0</v>
      </c>
      <c r="P48" s="11">
        <v>0</v>
      </c>
      <c r="Q48" s="11">
        <v>0</v>
      </c>
      <c r="R48" s="11">
        <v>0</v>
      </c>
      <c r="S48" s="11">
        <v>0</v>
      </c>
      <c r="T48" s="11">
        <v>0</v>
      </c>
      <c r="U48" s="11">
        <v>0</v>
      </c>
      <c r="V48" s="11">
        <v>0</v>
      </c>
      <c r="W48" s="11">
        <v>0</v>
      </c>
      <c r="X48" s="146">
        <v>1</v>
      </c>
      <c r="Y48" s="9"/>
    </row>
    <row r="49" spans="1:25" ht="15">
      <c r="A49" s="8">
        <v>39</v>
      </c>
      <c r="B49" s="9" t="s">
        <v>3695</v>
      </c>
      <c r="C49" s="11" t="s">
        <v>35</v>
      </c>
      <c r="D49" s="9"/>
      <c r="E49" s="143" t="s">
        <v>3631</v>
      </c>
      <c r="F49" s="11">
        <v>0</v>
      </c>
      <c r="G49" s="11">
        <v>0</v>
      </c>
      <c r="H49" s="11">
        <v>0</v>
      </c>
      <c r="I49" s="11">
        <v>0</v>
      </c>
      <c r="J49" s="11">
        <v>0</v>
      </c>
      <c r="K49" s="11">
        <v>0</v>
      </c>
      <c r="L49" s="145">
        <v>296863445</v>
      </c>
      <c r="M49" s="11">
        <v>0</v>
      </c>
      <c r="N49" s="11">
        <v>0</v>
      </c>
      <c r="O49" s="11">
        <v>0</v>
      </c>
      <c r="P49" s="11">
        <v>0</v>
      </c>
      <c r="Q49" s="11">
        <v>0</v>
      </c>
      <c r="R49" s="11">
        <v>0</v>
      </c>
      <c r="S49" s="11">
        <v>0</v>
      </c>
      <c r="T49" s="11">
        <v>0</v>
      </c>
      <c r="U49" s="11">
        <v>0</v>
      </c>
      <c r="V49" s="11">
        <v>0</v>
      </c>
      <c r="W49" s="11">
        <v>0</v>
      </c>
      <c r="X49" s="146">
        <v>1</v>
      </c>
      <c r="Y49" s="9"/>
    </row>
    <row r="50" spans="1:25" ht="15">
      <c r="A50" s="8">
        <v>40</v>
      </c>
      <c r="B50" s="9" t="s">
        <v>3696</v>
      </c>
      <c r="C50" s="11" t="s">
        <v>35</v>
      </c>
      <c r="D50" s="9"/>
      <c r="E50" s="152" t="s">
        <v>3633</v>
      </c>
      <c r="F50" s="11">
        <v>0</v>
      </c>
      <c r="G50" s="11">
        <v>0</v>
      </c>
      <c r="H50" s="11">
        <v>0</v>
      </c>
      <c r="I50" s="11">
        <v>0</v>
      </c>
      <c r="J50" s="145">
        <v>169898042</v>
      </c>
      <c r="K50" s="11">
        <v>0</v>
      </c>
      <c r="L50" s="11">
        <v>0</v>
      </c>
      <c r="M50" s="11">
        <v>0</v>
      </c>
      <c r="N50" s="11">
        <v>0</v>
      </c>
      <c r="O50" s="11">
        <v>0</v>
      </c>
      <c r="P50" s="11">
        <v>0</v>
      </c>
      <c r="Q50" s="11">
        <v>0</v>
      </c>
      <c r="R50" s="11">
        <v>0</v>
      </c>
      <c r="S50" s="11">
        <v>0</v>
      </c>
      <c r="T50" s="11">
        <v>0</v>
      </c>
      <c r="U50" s="11">
        <v>0</v>
      </c>
      <c r="V50" s="11">
        <v>0</v>
      </c>
      <c r="W50" s="11">
        <v>0</v>
      </c>
      <c r="X50" s="146">
        <v>1</v>
      </c>
      <c r="Y50" s="9"/>
    </row>
    <row r="51" spans="1:25" ht="25.5">
      <c r="A51" s="8">
        <v>41</v>
      </c>
      <c r="B51" s="9" t="s">
        <v>3697</v>
      </c>
      <c r="C51" s="11" t="s">
        <v>35</v>
      </c>
      <c r="D51" s="9"/>
      <c r="E51" s="152" t="s">
        <v>3635</v>
      </c>
      <c r="F51" s="11">
        <v>0</v>
      </c>
      <c r="G51" s="11">
        <v>0</v>
      </c>
      <c r="H51" s="11">
        <v>0</v>
      </c>
      <c r="I51" s="11">
        <v>0</v>
      </c>
      <c r="J51" s="145">
        <v>727180158</v>
      </c>
      <c r="K51" s="11">
        <v>0</v>
      </c>
      <c r="L51" s="11">
        <v>0</v>
      </c>
      <c r="M51" s="11">
        <v>0</v>
      </c>
      <c r="N51" s="11">
        <v>0</v>
      </c>
      <c r="O51" s="11">
        <v>0</v>
      </c>
      <c r="P51" s="11">
        <v>0</v>
      </c>
      <c r="Q51" s="11">
        <v>0</v>
      </c>
      <c r="R51" s="11">
        <v>0</v>
      </c>
      <c r="S51" s="11">
        <v>0</v>
      </c>
      <c r="T51" s="11">
        <v>0</v>
      </c>
      <c r="U51" s="11">
        <v>0</v>
      </c>
      <c r="V51" s="11">
        <v>0</v>
      </c>
      <c r="W51" s="11">
        <v>0</v>
      </c>
      <c r="X51" s="146">
        <v>0.63</v>
      </c>
      <c r="Y51" s="9"/>
    </row>
    <row r="52" spans="1:25" ht="25.5">
      <c r="A52" s="8">
        <v>42</v>
      </c>
      <c r="B52" s="9" t="s">
        <v>3698</v>
      </c>
      <c r="C52" s="11" t="s">
        <v>35</v>
      </c>
      <c r="D52" s="9"/>
      <c r="E52" s="152" t="s">
        <v>3637</v>
      </c>
      <c r="F52" s="11">
        <v>0</v>
      </c>
      <c r="G52" s="11">
        <v>0</v>
      </c>
      <c r="H52" s="11">
        <v>0</v>
      </c>
      <c r="I52" s="11">
        <v>0</v>
      </c>
      <c r="J52" s="145">
        <v>148804650</v>
      </c>
      <c r="K52" s="11">
        <v>0</v>
      </c>
      <c r="L52" s="11">
        <v>0</v>
      </c>
      <c r="M52" s="11">
        <v>0</v>
      </c>
      <c r="N52" s="11">
        <v>0</v>
      </c>
      <c r="O52" s="11">
        <v>0</v>
      </c>
      <c r="P52" s="11">
        <v>0</v>
      </c>
      <c r="Q52" s="11">
        <v>0</v>
      </c>
      <c r="R52" s="11">
        <v>0</v>
      </c>
      <c r="S52" s="11">
        <v>0</v>
      </c>
      <c r="T52" s="11">
        <v>0</v>
      </c>
      <c r="U52" s="11">
        <v>0</v>
      </c>
      <c r="V52" s="11">
        <v>0</v>
      </c>
      <c r="W52" s="11">
        <v>0</v>
      </c>
      <c r="X52" s="146">
        <v>0.9368</v>
      </c>
      <c r="Y52" s="9"/>
    </row>
    <row r="53" spans="1:25" ht="15">
      <c r="A53" s="8">
        <v>43</v>
      </c>
      <c r="B53" s="9" t="s">
        <v>3699</v>
      </c>
      <c r="C53" s="11" t="s">
        <v>35</v>
      </c>
      <c r="D53" s="9"/>
      <c r="E53" s="152" t="s">
        <v>3640</v>
      </c>
      <c r="F53" s="11">
        <v>0</v>
      </c>
      <c r="G53" s="11">
        <v>0</v>
      </c>
      <c r="H53" s="145">
        <v>66555845</v>
      </c>
      <c r="I53" s="11">
        <v>0</v>
      </c>
      <c r="J53" s="11">
        <v>0</v>
      </c>
      <c r="K53" s="11">
        <v>0</v>
      </c>
      <c r="L53" s="11">
        <v>0</v>
      </c>
      <c r="M53" s="11">
        <v>0</v>
      </c>
      <c r="N53" s="11">
        <v>0</v>
      </c>
      <c r="O53" s="11">
        <v>0</v>
      </c>
      <c r="P53" s="11">
        <v>0</v>
      </c>
      <c r="Q53" s="11">
        <v>0</v>
      </c>
      <c r="R53" s="11">
        <v>0</v>
      </c>
      <c r="S53" s="11">
        <v>0</v>
      </c>
      <c r="T53" s="11">
        <v>0</v>
      </c>
      <c r="U53" s="11">
        <v>0</v>
      </c>
      <c r="V53" s="11">
        <v>0</v>
      </c>
      <c r="W53" s="11">
        <v>0</v>
      </c>
      <c r="X53" s="146">
        <v>0.67</v>
      </c>
      <c r="Y53" s="9"/>
    </row>
    <row r="54" spans="1:25" ht="25.5">
      <c r="A54" s="8">
        <v>44</v>
      </c>
      <c r="B54" s="9" t="s">
        <v>3700</v>
      </c>
      <c r="C54" s="11" t="s">
        <v>35</v>
      </c>
      <c r="D54" s="9"/>
      <c r="E54" s="152" t="s">
        <v>3645</v>
      </c>
      <c r="F54" s="11">
        <v>0</v>
      </c>
      <c r="G54" s="145">
        <v>494368427</v>
      </c>
      <c r="H54" s="11">
        <v>0</v>
      </c>
      <c r="I54" s="11">
        <v>0</v>
      </c>
      <c r="J54" s="11">
        <v>0</v>
      </c>
      <c r="K54" s="11">
        <v>0</v>
      </c>
      <c r="L54" s="11">
        <v>0</v>
      </c>
      <c r="M54" s="11">
        <v>0</v>
      </c>
      <c r="N54" s="11">
        <v>0</v>
      </c>
      <c r="O54" s="11">
        <v>0</v>
      </c>
      <c r="P54" s="11">
        <v>0</v>
      </c>
      <c r="Q54" s="11">
        <v>0</v>
      </c>
      <c r="R54" s="11">
        <v>0</v>
      </c>
      <c r="S54" s="11">
        <v>0</v>
      </c>
      <c r="T54" s="11">
        <v>0</v>
      </c>
      <c r="U54" s="11">
        <v>0</v>
      </c>
      <c r="V54" s="11">
        <v>0</v>
      </c>
      <c r="W54" s="11">
        <v>0</v>
      </c>
      <c r="X54" s="146">
        <v>0.9991</v>
      </c>
      <c r="Y54" s="9"/>
    </row>
    <row r="55" spans="1:25" ht="15">
      <c r="A55" s="8">
        <v>45</v>
      </c>
      <c r="B55" s="9" t="s">
        <v>3701</v>
      </c>
      <c r="C55" s="11" t="s">
        <v>35</v>
      </c>
      <c r="D55" s="9"/>
      <c r="E55" s="143" t="s">
        <v>3649</v>
      </c>
      <c r="F55" s="145">
        <v>522776030</v>
      </c>
      <c r="G55" s="11">
        <v>0</v>
      </c>
      <c r="H55" s="11">
        <v>0</v>
      </c>
      <c r="I55" s="11">
        <v>0</v>
      </c>
      <c r="J55" s="11">
        <v>0</v>
      </c>
      <c r="K55" s="11">
        <v>0</v>
      </c>
      <c r="L55" s="11">
        <v>0</v>
      </c>
      <c r="M55" s="11">
        <v>0</v>
      </c>
      <c r="N55" s="11">
        <v>0</v>
      </c>
      <c r="O55" s="11">
        <v>0</v>
      </c>
      <c r="P55" s="11">
        <v>0</v>
      </c>
      <c r="Q55" s="11">
        <v>0</v>
      </c>
      <c r="R55" s="11">
        <v>0</v>
      </c>
      <c r="S55" s="11">
        <v>0</v>
      </c>
      <c r="T55" s="11">
        <v>0</v>
      </c>
      <c r="U55" s="11">
        <v>0</v>
      </c>
      <c r="V55" s="11">
        <v>0</v>
      </c>
      <c r="W55" s="11">
        <v>0</v>
      </c>
      <c r="X55" s="146">
        <v>0.996</v>
      </c>
      <c r="Y55" s="9"/>
    </row>
    <row r="56" spans="1:25" ht="25.5">
      <c r="A56" s="8">
        <v>46</v>
      </c>
      <c r="B56" s="9" t="s">
        <v>3702</v>
      </c>
      <c r="C56" s="11" t="s">
        <v>35</v>
      </c>
      <c r="D56" s="9"/>
      <c r="E56" s="143" t="s">
        <v>3652</v>
      </c>
      <c r="F56" s="145">
        <v>155771634</v>
      </c>
      <c r="G56" s="11">
        <v>0</v>
      </c>
      <c r="H56" s="11">
        <v>0</v>
      </c>
      <c r="I56" s="11">
        <v>0</v>
      </c>
      <c r="J56" s="11">
        <v>0</v>
      </c>
      <c r="K56" s="11">
        <v>0</v>
      </c>
      <c r="L56" s="11">
        <v>0</v>
      </c>
      <c r="M56" s="11">
        <v>0</v>
      </c>
      <c r="N56" s="11">
        <v>0</v>
      </c>
      <c r="O56" s="11">
        <v>0</v>
      </c>
      <c r="P56" s="11">
        <v>0</v>
      </c>
      <c r="Q56" s="11">
        <v>0</v>
      </c>
      <c r="R56" s="11">
        <v>0</v>
      </c>
      <c r="S56" s="11">
        <v>0</v>
      </c>
      <c r="T56" s="11">
        <v>0</v>
      </c>
      <c r="U56" s="11">
        <v>0</v>
      </c>
      <c r="V56" s="11">
        <v>0</v>
      </c>
      <c r="W56" s="11">
        <v>0</v>
      </c>
      <c r="X56" s="146">
        <v>0.999</v>
      </c>
      <c r="Y56" s="9"/>
    </row>
    <row r="57" spans="1:25" ht="51">
      <c r="A57" s="8">
        <v>47</v>
      </c>
      <c r="B57" s="9" t="s">
        <v>3703</v>
      </c>
      <c r="C57" s="11" t="s">
        <v>35</v>
      </c>
      <c r="D57" s="9"/>
      <c r="E57" s="152" t="s">
        <v>3656</v>
      </c>
      <c r="F57" s="11">
        <v>0</v>
      </c>
      <c r="G57" s="11">
        <v>0</v>
      </c>
      <c r="H57" s="145">
        <v>324615195</v>
      </c>
      <c r="I57" s="11">
        <v>0</v>
      </c>
      <c r="J57" s="11">
        <v>0</v>
      </c>
      <c r="K57" s="11">
        <v>0</v>
      </c>
      <c r="L57" s="11">
        <v>0</v>
      </c>
      <c r="M57" s="11">
        <v>0</v>
      </c>
      <c r="N57" s="11">
        <v>0</v>
      </c>
      <c r="O57" s="11">
        <v>0</v>
      </c>
      <c r="P57" s="11">
        <v>0</v>
      </c>
      <c r="Q57" s="11">
        <v>0</v>
      </c>
      <c r="R57" s="11">
        <v>0</v>
      </c>
      <c r="S57" s="11">
        <v>0</v>
      </c>
      <c r="T57" s="11">
        <v>0</v>
      </c>
      <c r="U57" s="11">
        <v>0</v>
      </c>
      <c r="V57" s="11">
        <v>0</v>
      </c>
      <c r="W57" s="11">
        <v>0</v>
      </c>
      <c r="X57" s="146">
        <v>0.94916</v>
      </c>
      <c r="Y57" s="9"/>
    </row>
    <row r="351003" ht="15">
      <c r="A351003" t="s">
        <v>35</v>
      </c>
    </row>
    <row r="351004" ht="15">
      <c r="A351004" t="s">
        <v>37</v>
      </c>
    </row>
  </sheetData>
  <mergeCells count="1">
    <mergeCell ref="B8:Y8"/>
  </mergeCells>
  <dataValidations count="7">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
      <formula1>0</formula1>
      <formula2>290</formula2>
    </dataValidation>
    <dataValidation type="decimal" allowBlank="1" showInputMessage="1" showErrorMessage="1" promptTitle="Escriba un número en esta casilla" prompt=" Registre EN PESOS y por cada proyecto, los recursos destinados EXCLUSIVAMENTE a actividades de educación ambiental." errorTitle="Entrada no válida" error="Por favor escriba un número" sqref="F11:F54 G11:G53 H11:H43 F57:G57 G55:G56 H54:H56 H46:H52 I44:I45 I48:I57 J53:J57 J43:J49 J11:J33 K11:O17 L18:L47 M18:M25 N18:O21 N24:N57 K26:K30 K32:K57 M30:M57 O22:O57 P11:P57 Q11:R31 Q32:Q57 R33:R57 S11:S16 T11:V57 W11:W29 W31:W32 W34:W57 S18:S57 I17:I27 I29:I42 L50:L57 K22">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Y11">
      <formula1>0</formula1>
      <formula2>390</formula2>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57">
      <formula1>$A$351001:$A$351003</formula1>
    </dataValidation>
    <dataValidation type="textLength" allowBlank="1" showInputMessage="1" showErrorMessage="1" promptTitle="Cualquier contenido Maximo 390 Caracteres" prompt=" Relacione el nombre de los proyectos que componen cada uno de los programas que se están reportando." errorTitle="Entrada no válida" error="Escriba un texto  Maximo 390 Caracteres" sqref="E11">
      <formula1>0</formula1>
      <formula2>390</formula2>
    </dataValidation>
    <dataValidation type="whole" allowBlank="1" showInputMessage="1" showErrorMessage="1" promptTitle="Escriba un número entero en esta casilla" prompt=" Registre EN PESOS el valor ejecutado por cada proyecto." errorTitle="Entrada no válida" error="Por favor escriba un número entero" sqref="I11">
      <formula1>-9223372036854770000</formula1>
      <formula2>9223372036854770000</formula2>
    </dataValidation>
    <dataValidation type="decimal" allowBlank="1" showInputMessage="1" showErrorMessage="1" promptTitle="Escriba un número en esta casilla" prompt=" Registre EN NÚMERO el % de cumplimiento de acuerdo a la meta " errorTitle="Entrada no válida" error="Por favor escriba un número" sqref="X11">
      <formula1>-9223372036854770000</formula1>
      <formula2>9223372036854770000</formula2>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2159"/>
  <sheetViews>
    <sheetView workbookViewId="0" topLeftCell="A1">
      <selection activeCell="B11" sqref="B11:S471"/>
    </sheetView>
  </sheetViews>
  <sheetFormatPr defaultColWidth="9.140625" defaultRowHeight="15"/>
  <cols>
    <col min="2" max="2" width="16.00390625" style="0" customWidth="1"/>
    <col min="3" max="3" width="32.00390625" style="0" customWidth="1"/>
    <col min="4" max="4" width="31.140625" style="0" customWidth="1"/>
    <col min="5" max="5" width="39.00390625" style="0" customWidth="1"/>
    <col min="6" max="6" width="43.00390625" style="84" customWidth="1"/>
    <col min="7" max="7" width="60.00390625" style="0" customWidth="1"/>
    <col min="8" max="8" width="23.00390625" style="0" customWidth="1"/>
    <col min="9" max="9" width="24.00390625" style="0" customWidth="1"/>
    <col min="10" max="10" width="12.00390625" style="0" customWidth="1"/>
    <col min="11" max="11" width="21.00390625" style="0" customWidth="1"/>
    <col min="12" max="12" width="22.00390625" style="0" customWidth="1"/>
    <col min="13" max="13" width="23.00390625" style="0" customWidth="1"/>
    <col min="14" max="14" width="37.00390625" style="0" customWidth="1"/>
    <col min="15" max="15" width="34.00390625" style="0" customWidth="1"/>
    <col min="16" max="16" width="33.00390625" style="0" customWidth="1"/>
    <col min="17" max="17" width="51.00390625" style="0" customWidth="1"/>
    <col min="18" max="18" width="58.00390625" style="0" customWidth="1"/>
    <col min="19" max="19" width="48.421875" style="0" customWidth="1"/>
    <col min="21" max="256" width="8.00390625" style="0" hidden="1" customWidth="1"/>
  </cols>
  <sheetData>
    <row r="1" spans="2:4" ht="15">
      <c r="B1" s="1" t="s">
        <v>0</v>
      </c>
      <c r="C1" s="1">
        <v>51</v>
      </c>
      <c r="D1" s="1" t="s">
        <v>1</v>
      </c>
    </row>
    <row r="2" spans="2:4" ht="15">
      <c r="B2" s="1" t="s">
        <v>2</v>
      </c>
      <c r="C2" s="1">
        <v>370</v>
      </c>
      <c r="D2" s="1" t="s">
        <v>124</v>
      </c>
    </row>
    <row r="3" spans="2:3" ht="15">
      <c r="B3" s="1" t="s">
        <v>4</v>
      </c>
      <c r="C3" s="1">
        <v>1</v>
      </c>
    </row>
    <row r="4" spans="2:3" ht="15">
      <c r="B4" s="1" t="s">
        <v>5</v>
      </c>
      <c r="C4" s="1">
        <v>88</v>
      </c>
    </row>
    <row r="5" spans="2:3" ht="15">
      <c r="B5" s="1" t="s">
        <v>6</v>
      </c>
      <c r="C5" s="5">
        <v>43465</v>
      </c>
    </row>
    <row r="6" spans="2:4" ht="15">
      <c r="B6" s="1" t="s">
        <v>7</v>
      </c>
      <c r="C6" s="1">
        <v>12</v>
      </c>
      <c r="D6" s="1" t="s">
        <v>8</v>
      </c>
    </row>
    <row r="8" spans="1:19" ht="15">
      <c r="A8" s="1" t="s">
        <v>47</v>
      </c>
      <c r="B8" s="110" t="s">
        <v>125</v>
      </c>
      <c r="C8" s="111"/>
      <c r="D8" s="111"/>
      <c r="E8" s="111"/>
      <c r="F8" s="111"/>
      <c r="G8" s="111"/>
      <c r="H8" s="111"/>
      <c r="I8" s="111"/>
      <c r="J8" s="111"/>
      <c r="K8" s="111"/>
      <c r="L8" s="111"/>
      <c r="M8" s="111"/>
      <c r="N8" s="111"/>
      <c r="O8" s="111"/>
      <c r="P8" s="111"/>
      <c r="Q8" s="111"/>
      <c r="R8" s="111"/>
      <c r="S8" s="111"/>
    </row>
    <row r="9" spans="3:19" ht="15">
      <c r="C9" s="1">
        <v>2</v>
      </c>
      <c r="D9" s="1">
        <v>3</v>
      </c>
      <c r="E9" s="1">
        <v>4</v>
      </c>
      <c r="F9" s="81">
        <v>7</v>
      </c>
      <c r="G9" s="1">
        <v>8</v>
      </c>
      <c r="H9" s="1">
        <v>12</v>
      </c>
      <c r="I9" s="1">
        <v>16</v>
      </c>
      <c r="J9" s="1">
        <v>24</v>
      </c>
      <c r="K9" s="1">
        <v>28</v>
      </c>
      <c r="L9" s="1">
        <v>32</v>
      </c>
      <c r="M9" s="1">
        <v>34</v>
      </c>
      <c r="N9" s="1">
        <v>35</v>
      </c>
      <c r="O9" s="1">
        <v>36</v>
      </c>
      <c r="P9" s="1">
        <v>38</v>
      </c>
      <c r="Q9" s="1">
        <v>39</v>
      </c>
      <c r="R9" s="1">
        <v>40</v>
      </c>
      <c r="S9" s="1">
        <v>44</v>
      </c>
    </row>
    <row r="10" spans="2:19" ht="15">
      <c r="B10" s="135"/>
      <c r="C10" s="112" t="s">
        <v>66</v>
      </c>
      <c r="D10" s="112" t="s">
        <v>50</v>
      </c>
      <c r="E10" s="112" t="s">
        <v>126</v>
      </c>
      <c r="F10" s="112" t="s">
        <v>127</v>
      </c>
      <c r="G10" s="112" t="s">
        <v>128</v>
      </c>
      <c r="H10" s="112" t="s">
        <v>129</v>
      </c>
      <c r="I10" s="112" t="s">
        <v>130</v>
      </c>
      <c r="J10" s="112" t="s">
        <v>131</v>
      </c>
      <c r="K10" s="112" t="s">
        <v>132</v>
      </c>
      <c r="L10" s="112" t="s">
        <v>133</v>
      </c>
      <c r="M10" s="112" t="s">
        <v>134</v>
      </c>
      <c r="N10" s="112" t="s">
        <v>135</v>
      </c>
      <c r="O10" s="112" t="s">
        <v>136</v>
      </c>
      <c r="P10" s="112" t="s">
        <v>137</v>
      </c>
      <c r="Q10" s="112" t="s">
        <v>138</v>
      </c>
      <c r="R10" s="112" t="s">
        <v>139</v>
      </c>
      <c r="S10" s="112" t="s">
        <v>28</v>
      </c>
    </row>
    <row r="11" spans="1:19" ht="15">
      <c r="A11" s="8">
        <v>1</v>
      </c>
      <c r="B11" s="9" t="s">
        <v>29</v>
      </c>
      <c r="C11" s="11" t="s">
        <v>35</v>
      </c>
      <c r="D11" s="11" t="s">
        <v>30</v>
      </c>
      <c r="E11" s="12" t="s">
        <v>3705</v>
      </c>
      <c r="F11" s="82">
        <v>3514</v>
      </c>
      <c r="G11" s="14" t="s">
        <v>1214</v>
      </c>
      <c r="H11" s="11" t="s">
        <v>143</v>
      </c>
      <c r="I11" s="9" t="s">
        <v>3706</v>
      </c>
      <c r="J11" s="15" t="s">
        <v>3707</v>
      </c>
      <c r="K11" s="153">
        <v>43097</v>
      </c>
      <c r="L11" s="153">
        <v>43259</v>
      </c>
      <c r="M11" s="153">
        <v>43259</v>
      </c>
      <c r="N11" s="15">
        <v>16288101</v>
      </c>
      <c r="O11" s="154">
        <v>0</v>
      </c>
      <c r="P11" s="154">
        <v>0</v>
      </c>
      <c r="Q11" s="154">
        <v>0</v>
      </c>
      <c r="R11" s="154">
        <v>0</v>
      </c>
      <c r="S11" s="16" t="s">
        <v>3708</v>
      </c>
    </row>
    <row r="12" spans="1:19" ht="15">
      <c r="A12" s="8">
        <v>2</v>
      </c>
      <c r="B12" s="9" t="s">
        <v>3659</v>
      </c>
      <c r="C12" s="11" t="s">
        <v>35</v>
      </c>
      <c r="D12" s="11" t="s">
        <v>30</v>
      </c>
      <c r="E12" s="12" t="s">
        <v>3705</v>
      </c>
      <c r="F12" s="82">
        <v>3511</v>
      </c>
      <c r="G12" s="12" t="s">
        <v>1195</v>
      </c>
      <c r="H12" s="11" t="s">
        <v>143</v>
      </c>
      <c r="I12" s="9" t="s">
        <v>3709</v>
      </c>
      <c r="J12" s="15" t="s">
        <v>3710</v>
      </c>
      <c r="K12" s="153">
        <v>43182</v>
      </c>
      <c r="L12" s="153">
        <v>43318</v>
      </c>
      <c r="M12" s="153">
        <v>43318</v>
      </c>
      <c r="N12" s="17">
        <v>16288101</v>
      </c>
      <c r="O12" s="154">
        <v>0</v>
      </c>
      <c r="P12" s="154">
        <v>0</v>
      </c>
      <c r="Q12" s="154">
        <v>0</v>
      </c>
      <c r="R12" s="154">
        <v>0</v>
      </c>
      <c r="S12" s="16" t="s">
        <v>3711</v>
      </c>
    </row>
    <row r="13" spans="1:19" ht="15">
      <c r="A13" s="8">
        <v>3</v>
      </c>
      <c r="B13" s="9" t="s">
        <v>3660</v>
      </c>
      <c r="C13" s="11" t="s">
        <v>35</v>
      </c>
      <c r="D13" s="11" t="s">
        <v>30</v>
      </c>
      <c r="E13" s="13" t="s">
        <v>3712</v>
      </c>
      <c r="F13" s="82">
        <v>150</v>
      </c>
      <c r="G13" s="13" t="s">
        <v>1126</v>
      </c>
      <c r="H13" s="11" t="s">
        <v>145</v>
      </c>
      <c r="I13" s="13" t="s">
        <v>3713</v>
      </c>
      <c r="J13" s="155" t="s">
        <v>3714</v>
      </c>
      <c r="K13" s="156">
        <v>43166</v>
      </c>
      <c r="L13" s="156">
        <v>43410</v>
      </c>
      <c r="M13" s="18">
        <v>45235</v>
      </c>
      <c r="N13" s="17">
        <v>840995</v>
      </c>
      <c r="O13" s="154">
        <v>0</v>
      </c>
      <c r="P13" s="154">
        <v>0</v>
      </c>
      <c r="Q13" s="154">
        <v>0</v>
      </c>
      <c r="R13" s="154">
        <v>0</v>
      </c>
      <c r="S13" s="16" t="s">
        <v>3715</v>
      </c>
    </row>
    <row r="14" spans="1:19" ht="15">
      <c r="A14" s="8">
        <v>4</v>
      </c>
      <c r="B14" s="9" t="s">
        <v>3661</v>
      </c>
      <c r="C14" s="11" t="s">
        <v>35</v>
      </c>
      <c r="D14" s="11" t="s">
        <v>30</v>
      </c>
      <c r="E14" s="13" t="s">
        <v>3712</v>
      </c>
      <c r="F14" s="82">
        <v>990</v>
      </c>
      <c r="G14" s="13" t="s">
        <v>1214</v>
      </c>
      <c r="H14" s="11" t="s">
        <v>145</v>
      </c>
      <c r="I14" s="13" t="s">
        <v>3716</v>
      </c>
      <c r="J14" s="155" t="s">
        <v>3717</v>
      </c>
      <c r="K14" s="156">
        <v>43251</v>
      </c>
      <c r="L14" s="156">
        <v>43432</v>
      </c>
      <c r="M14" s="18">
        <v>45076</v>
      </c>
      <c r="N14" s="17">
        <v>840995</v>
      </c>
      <c r="O14" s="154">
        <v>0</v>
      </c>
      <c r="P14" s="154">
        <v>0</v>
      </c>
      <c r="Q14" s="154">
        <v>0</v>
      </c>
      <c r="R14" s="154">
        <v>0</v>
      </c>
      <c r="S14" s="16" t="s">
        <v>3715</v>
      </c>
    </row>
    <row r="15" spans="1:19" ht="30">
      <c r="A15" s="8">
        <v>5</v>
      </c>
      <c r="B15" s="9" t="s">
        <v>3662</v>
      </c>
      <c r="C15" s="11" t="s">
        <v>35</v>
      </c>
      <c r="D15" s="11" t="s">
        <v>30</v>
      </c>
      <c r="E15" s="13" t="s">
        <v>3718</v>
      </c>
      <c r="F15" s="82">
        <v>8412</v>
      </c>
      <c r="G15" s="19" t="s">
        <v>1207</v>
      </c>
      <c r="H15" s="11" t="s">
        <v>145</v>
      </c>
      <c r="I15" s="9" t="s">
        <v>3719</v>
      </c>
      <c r="J15" s="20" t="s">
        <v>3720</v>
      </c>
      <c r="K15" s="21">
        <v>43097</v>
      </c>
      <c r="L15" s="21">
        <v>43196</v>
      </c>
      <c r="M15" s="18">
        <v>43744</v>
      </c>
      <c r="N15" s="17">
        <v>282520</v>
      </c>
      <c r="O15" s="154">
        <v>0</v>
      </c>
      <c r="P15" s="154">
        <v>0</v>
      </c>
      <c r="Q15" s="154">
        <v>0</v>
      </c>
      <c r="R15" s="154">
        <v>0</v>
      </c>
      <c r="S15" s="16" t="s">
        <v>3715</v>
      </c>
    </row>
    <row r="16" spans="1:19" ht="30">
      <c r="A16" s="8">
        <v>6</v>
      </c>
      <c r="B16" s="9" t="s">
        <v>3663</v>
      </c>
      <c r="C16" s="11" t="s">
        <v>35</v>
      </c>
      <c r="D16" s="11" t="s">
        <v>30</v>
      </c>
      <c r="E16" s="13" t="s">
        <v>3718</v>
      </c>
      <c r="F16" s="82">
        <v>119</v>
      </c>
      <c r="G16" s="19" t="s">
        <v>824</v>
      </c>
      <c r="H16" s="11" t="s">
        <v>145</v>
      </c>
      <c r="I16" s="9" t="s">
        <v>3721</v>
      </c>
      <c r="J16" s="20" t="s">
        <v>3722</v>
      </c>
      <c r="K16" s="21">
        <v>43104</v>
      </c>
      <c r="L16" s="21">
        <v>43224</v>
      </c>
      <c r="M16" s="18">
        <v>43408</v>
      </c>
      <c r="N16" s="17">
        <v>282520</v>
      </c>
      <c r="O16" s="154">
        <v>0</v>
      </c>
      <c r="P16" s="154">
        <v>0</v>
      </c>
      <c r="Q16" s="154">
        <v>0</v>
      </c>
      <c r="R16" s="154">
        <v>0</v>
      </c>
      <c r="S16" s="16" t="s">
        <v>3715</v>
      </c>
    </row>
    <row r="17" spans="1:19" ht="30">
      <c r="A17" s="8">
        <v>7</v>
      </c>
      <c r="B17" s="9" t="s">
        <v>3664</v>
      </c>
      <c r="C17" s="11" t="s">
        <v>35</v>
      </c>
      <c r="D17" s="11" t="s">
        <v>30</v>
      </c>
      <c r="E17" s="13" t="s">
        <v>3718</v>
      </c>
      <c r="F17" s="82">
        <v>150</v>
      </c>
      <c r="G17" s="19" t="s">
        <v>729</v>
      </c>
      <c r="H17" s="11" t="s">
        <v>145</v>
      </c>
      <c r="I17" s="9" t="s">
        <v>3723</v>
      </c>
      <c r="J17" s="20" t="s">
        <v>3724</v>
      </c>
      <c r="K17" s="21">
        <v>43116</v>
      </c>
      <c r="L17" s="21">
        <v>43203</v>
      </c>
      <c r="M17" s="18">
        <v>43264</v>
      </c>
      <c r="N17" s="17">
        <v>100640</v>
      </c>
      <c r="O17" s="154">
        <v>0</v>
      </c>
      <c r="P17" s="154">
        <v>0</v>
      </c>
      <c r="Q17" s="154">
        <v>0</v>
      </c>
      <c r="R17" s="154">
        <v>0</v>
      </c>
      <c r="S17" s="16" t="s">
        <v>3715</v>
      </c>
    </row>
    <row r="18" spans="1:19" ht="30">
      <c r="A18" s="8">
        <v>8</v>
      </c>
      <c r="B18" s="9" t="s">
        <v>3665</v>
      </c>
      <c r="C18" s="11" t="s">
        <v>35</v>
      </c>
      <c r="D18" s="11" t="s">
        <v>30</v>
      </c>
      <c r="E18" s="13" t="s">
        <v>3718</v>
      </c>
      <c r="F18" s="83">
        <v>150</v>
      </c>
      <c r="G18" s="13" t="s">
        <v>846</v>
      </c>
      <c r="H18" s="11" t="s">
        <v>145</v>
      </c>
      <c r="I18" s="9" t="s">
        <v>3725</v>
      </c>
      <c r="J18" s="20" t="s">
        <v>3726</v>
      </c>
      <c r="K18" s="21">
        <v>43116</v>
      </c>
      <c r="L18" s="21">
        <v>43203</v>
      </c>
      <c r="M18" s="18">
        <v>43233</v>
      </c>
      <c r="N18" s="17">
        <v>100640</v>
      </c>
      <c r="O18" s="154">
        <v>0</v>
      </c>
      <c r="P18" s="154">
        <v>0</v>
      </c>
      <c r="Q18" s="154">
        <v>0</v>
      </c>
      <c r="R18" s="154">
        <v>0</v>
      </c>
      <c r="S18" s="16" t="s">
        <v>3715</v>
      </c>
    </row>
    <row r="19" spans="1:19" ht="30">
      <c r="A19" s="8">
        <v>9</v>
      </c>
      <c r="B19" s="9" t="s">
        <v>3666</v>
      </c>
      <c r="C19" s="11" t="s">
        <v>35</v>
      </c>
      <c r="D19" s="11" t="s">
        <v>30</v>
      </c>
      <c r="E19" s="13" t="s">
        <v>3718</v>
      </c>
      <c r="F19" s="85">
        <v>4290</v>
      </c>
      <c r="G19" s="19" t="s">
        <v>1207</v>
      </c>
      <c r="H19" s="11" t="s">
        <v>145</v>
      </c>
      <c r="I19" s="9" t="s">
        <v>3727</v>
      </c>
      <c r="J19" s="20" t="s">
        <v>3728</v>
      </c>
      <c r="K19" s="21">
        <v>43116</v>
      </c>
      <c r="L19" s="21">
        <v>43144</v>
      </c>
      <c r="M19" s="18">
        <v>43233</v>
      </c>
      <c r="N19" s="17">
        <v>1212126</v>
      </c>
      <c r="O19" s="154">
        <v>0</v>
      </c>
      <c r="P19" s="154">
        <v>0</v>
      </c>
      <c r="Q19" s="154">
        <v>0</v>
      </c>
      <c r="R19" s="154">
        <v>0</v>
      </c>
      <c r="S19" s="16" t="s">
        <v>3715</v>
      </c>
    </row>
    <row r="20" spans="1:19" ht="30">
      <c r="A20" s="8">
        <v>10</v>
      </c>
      <c r="B20" s="9" t="s">
        <v>34</v>
      </c>
      <c r="C20" s="11" t="s">
        <v>35</v>
      </c>
      <c r="D20" s="11" t="s">
        <v>30</v>
      </c>
      <c r="E20" s="13" t="s">
        <v>3718</v>
      </c>
      <c r="F20" s="85">
        <v>150</v>
      </c>
      <c r="G20" s="13" t="s">
        <v>1123</v>
      </c>
      <c r="H20" s="11" t="s">
        <v>145</v>
      </c>
      <c r="I20" s="9" t="s">
        <v>3729</v>
      </c>
      <c r="J20" s="20" t="s">
        <v>3730</v>
      </c>
      <c r="K20" s="21">
        <v>43082</v>
      </c>
      <c r="L20" s="21">
        <v>43222</v>
      </c>
      <c r="M20" s="18">
        <v>43268</v>
      </c>
      <c r="N20" s="17">
        <v>104756</v>
      </c>
      <c r="O20" s="154">
        <v>0</v>
      </c>
      <c r="P20" s="154">
        <v>0</v>
      </c>
      <c r="Q20" s="154">
        <v>0</v>
      </c>
      <c r="R20" s="154">
        <v>0</v>
      </c>
      <c r="S20" s="16" t="s">
        <v>3715</v>
      </c>
    </row>
    <row r="21" spans="1:19" ht="30">
      <c r="A21" s="8">
        <v>11</v>
      </c>
      <c r="B21" s="9" t="s">
        <v>3667</v>
      </c>
      <c r="C21" s="11" t="s">
        <v>35</v>
      </c>
      <c r="D21" s="11" t="s">
        <v>30</v>
      </c>
      <c r="E21" s="13" t="s">
        <v>3718</v>
      </c>
      <c r="F21" s="85">
        <v>150</v>
      </c>
      <c r="G21" s="19" t="s">
        <v>484</v>
      </c>
      <c r="H21" s="11" t="s">
        <v>145</v>
      </c>
      <c r="I21" s="9" t="s">
        <v>3731</v>
      </c>
      <c r="J21" s="20" t="s">
        <v>3732</v>
      </c>
      <c r="K21" s="21">
        <v>43110</v>
      </c>
      <c r="L21" s="21">
        <v>43224</v>
      </c>
      <c r="M21" s="18">
        <v>43347</v>
      </c>
      <c r="N21" s="17">
        <v>100640</v>
      </c>
      <c r="O21" s="154">
        <v>0</v>
      </c>
      <c r="P21" s="154">
        <v>0</v>
      </c>
      <c r="Q21" s="154">
        <v>0</v>
      </c>
      <c r="R21" s="154">
        <v>0</v>
      </c>
      <c r="S21" s="16" t="s">
        <v>3715</v>
      </c>
    </row>
    <row r="22" spans="1:19" ht="30">
      <c r="A22" s="8">
        <v>12</v>
      </c>
      <c r="B22" s="9" t="s">
        <v>3668</v>
      </c>
      <c r="C22" s="11" t="s">
        <v>35</v>
      </c>
      <c r="D22" s="11" t="s">
        <v>30</v>
      </c>
      <c r="E22" s="13" t="s">
        <v>3718</v>
      </c>
      <c r="F22" s="85">
        <v>5511</v>
      </c>
      <c r="G22" s="19" t="s">
        <v>824</v>
      </c>
      <c r="H22" s="11" t="s">
        <v>145</v>
      </c>
      <c r="I22" s="9" t="s">
        <v>3733</v>
      </c>
      <c r="J22" s="20" t="s">
        <v>3734</v>
      </c>
      <c r="K22" s="21">
        <v>43125</v>
      </c>
      <c r="L22" s="21">
        <v>43175</v>
      </c>
      <c r="M22" s="18">
        <v>43267</v>
      </c>
      <c r="N22" s="17">
        <v>1818441</v>
      </c>
      <c r="O22" s="154">
        <v>0</v>
      </c>
      <c r="P22" s="154">
        <v>0</v>
      </c>
      <c r="Q22" s="154">
        <v>0</v>
      </c>
      <c r="R22" s="154">
        <v>0</v>
      </c>
      <c r="S22" s="16" t="s">
        <v>3715</v>
      </c>
    </row>
    <row r="23" spans="1:19" ht="30">
      <c r="A23" s="8">
        <v>13</v>
      </c>
      <c r="B23" s="9" t="s">
        <v>3669</v>
      </c>
      <c r="C23" s="11" t="s">
        <v>35</v>
      </c>
      <c r="D23" s="11" t="s">
        <v>30</v>
      </c>
      <c r="E23" s="13" t="s">
        <v>3718</v>
      </c>
      <c r="F23" s="85">
        <v>150</v>
      </c>
      <c r="G23" s="13" t="s">
        <v>846</v>
      </c>
      <c r="H23" s="11" t="s">
        <v>145</v>
      </c>
      <c r="I23" s="9" t="s">
        <v>3735</v>
      </c>
      <c r="J23" s="20" t="s">
        <v>3736</v>
      </c>
      <c r="K23" s="21">
        <v>43129</v>
      </c>
      <c r="L23" s="21">
        <v>43153</v>
      </c>
      <c r="M23" s="18">
        <v>43212</v>
      </c>
      <c r="N23" s="17">
        <v>100640</v>
      </c>
      <c r="O23" s="154">
        <v>0</v>
      </c>
      <c r="P23" s="154">
        <v>0</v>
      </c>
      <c r="Q23" s="154">
        <v>0</v>
      </c>
      <c r="R23" s="154">
        <v>0</v>
      </c>
      <c r="S23" s="16" t="s">
        <v>3715</v>
      </c>
    </row>
    <row r="24" spans="1:19" ht="30">
      <c r="A24" s="8">
        <v>14</v>
      </c>
      <c r="B24" s="9" t="s">
        <v>3670</v>
      </c>
      <c r="C24" s="11" t="s">
        <v>35</v>
      </c>
      <c r="D24" s="11" t="s">
        <v>30</v>
      </c>
      <c r="E24" s="13" t="s">
        <v>3718</v>
      </c>
      <c r="F24" s="85">
        <v>150</v>
      </c>
      <c r="G24" s="13" t="s">
        <v>846</v>
      </c>
      <c r="H24" s="11" t="s">
        <v>145</v>
      </c>
      <c r="I24" s="9" t="s">
        <v>3737</v>
      </c>
      <c r="J24" s="20" t="s">
        <v>3738</v>
      </c>
      <c r="K24" s="21">
        <v>43129</v>
      </c>
      <c r="L24" s="21">
        <v>43241</v>
      </c>
      <c r="M24" s="18">
        <v>43272</v>
      </c>
      <c r="N24" s="17">
        <v>104756</v>
      </c>
      <c r="O24" s="154">
        <v>0</v>
      </c>
      <c r="P24" s="154">
        <v>0</v>
      </c>
      <c r="Q24" s="154">
        <v>0</v>
      </c>
      <c r="R24" s="154">
        <v>0</v>
      </c>
      <c r="S24" s="16" t="s">
        <v>3715</v>
      </c>
    </row>
    <row r="25" spans="1:19" ht="30">
      <c r="A25" s="8">
        <v>15</v>
      </c>
      <c r="B25" s="9" t="s">
        <v>3671</v>
      </c>
      <c r="C25" s="11" t="s">
        <v>35</v>
      </c>
      <c r="D25" s="11" t="s">
        <v>30</v>
      </c>
      <c r="E25" s="13" t="s">
        <v>3718</v>
      </c>
      <c r="F25" s="85">
        <v>150</v>
      </c>
      <c r="G25" s="19" t="s">
        <v>1259</v>
      </c>
      <c r="H25" s="11" t="s">
        <v>145</v>
      </c>
      <c r="I25" s="9" t="s">
        <v>3739</v>
      </c>
      <c r="J25" s="20" t="s">
        <v>3740</v>
      </c>
      <c r="K25" s="21">
        <v>43125</v>
      </c>
      <c r="L25" s="21">
        <v>43214</v>
      </c>
      <c r="M25" s="18">
        <v>43305</v>
      </c>
      <c r="N25" s="17">
        <v>100640</v>
      </c>
      <c r="O25" s="154">
        <v>0</v>
      </c>
      <c r="P25" s="154">
        <v>0</v>
      </c>
      <c r="Q25" s="154">
        <v>0</v>
      </c>
      <c r="R25" s="154">
        <v>0</v>
      </c>
      <c r="S25" s="16" t="s">
        <v>3715</v>
      </c>
    </row>
    <row r="26" spans="1:19" ht="30">
      <c r="A26" s="8">
        <v>16</v>
      </c>
      <c r="B26" s="9" t="s">
        <v>3672</v>
      </c>
      <c r="C26" s="11" t="s">
        <v>35</v>
      </c>
      <c r="D26" s="11" t="s">
        <v>30</v>
      </c>
      <c r="E26" s="13" t="s">
        <v>3718</v>
      </c>
      <c r="F26" s="85">
        <v>6820</v>
      </c>
      <c r="G26" s="13" t="s">
        <v>1214</v>
      </c>
      <c r="H26" s="11" t="s">
        <v>145</v>
      </c>
      <c r="I26" s="9" t="s">
        <v>3741</v>
      </c>
      <c r="J26" s="20" t="s">
        <v>3742</v>
      </c>
      <c r="K26" s="21">
        <v>43129</v>
      </c>
      <c r="L26" s="21">
        <v>43195</v>
      </c>
      <c r="M26" s="18">
        <v>43286</v>
      </c>
      <c r="N26" s="17">
        <v>104756</v>
      </c>
      <c r="O26" s="154">
        <v>0</v>
      </c>
      <c r="P26" s="154">
        <v>0</v>
      </c>
      <c r="Q26" s="154">
        <v>0</v>
      </c>
      <c r="R26" s="154">
        <v>0</v>
      </c>
      <c r="S26" s="16" t="s">
        <v>3715</v>
      </c>
    </row>
    <row r="27" spans="1:19" ht="30">
      <c r="A27" s="8">
        <v>17</v>
      </c>
      <c r="B27" s="9" t="s">
        <v>3673</v>
      </c>
      <c r="C27" s="11" t="s">
        <v>35</v>
      </c>
      <c r="D27" s="11" t="s">
        <v>30</v>
      </c>
      <c r="E27" s="13" t="s">
        <v>3718</v>
      </c>
      <c r="F27" s="85">
        <v>8412</v>
      </c>
      <c r="G27" s="13" t="s">
        <v>1214</v>
      </c>
      <c r="H27" s="11" t="s">
        <v>145</v>
      </c>
      <c r="I27" s="9" t="s">
        <v>3743</v>
      </c>
      <c r="J27" s="20" t="s">
        <v>3744</v>
      </c>
      <c r="K27" s="21">
        <v>43131</v>
      </c>
      <c r="L27" s="21">
        <v>43250</v>
      </c>
      <c r="M27" s="18">
        <v>43707</v>
      </c>
      <c r="N27" s="17">
        <v>100640</v>
      </c>
      <c r="O27" s="154">
        <v>0</v>
      </c>
      <c r="P27" s="154">
        <v>0</v>
      </c>
      <c r="Q27" s="154">
        <v>0</v>
      </c>
      <c r="R27" s="154">
        <v>0</v>
      </c>
      <c r="S27" s="16" t="s">
        <v>3715</v>
      </c>
    </row>
    <row r="28" spans="1:19" ht="30">
      <c r="A28" s="8">
        <v>18</v>
      </c>
      <c r="B28" s="9" t="s">
        <v>3674</v>
      </c>
      <c r="C28" s="11" t="s">
        <v>35</v>
      </c>
      <c r="D28" s="11" t="s">
        <v>30</v>
      </c>
      <c r="E28" s="13" t="s">
        <v>3718</v>
      </c>
      <c r="F28" s="85">
        <v>8411</v>
      </c>
      <c r="G28" s="19" t="s">
        <v>1008</v>
      </c>
      <c r="H28" s="11" t="s">
        <v>145</v>
      </c>
      <c r="I28" s="9" t="s">
        <v>3745</v>
      </c>
      <c r="J28" s="20" t="s">
        <v>3746</v>
      </c>
      <c r="K28" s="21">
        <v>43136</v>
      </c>
      <c r="L28" s="21">
        <v>43248</v>
      </c>
      <c r="M28" s="18">
        <v>43371</v>
      </c>
      <c r="N28" s="17">
        <v>100640</v>
      </c>
      <c r="O28" s="154">
        <v>0</v>
      </c>
      <c r="P28" s="154">
        <v>0</v>
      </c>
      <c r="Q28" s="154">
        <v>0</v>
      </c>
      <c r="R28" s="154">
        <v>0</v>
      </c>
      <c r="S28" s="16" t="s">
        <v>3715</v>
      </c>
    </row>
    <row r="29" spans="1:19" ht="30">
      <c r="A29" s="8">
        <v>19</v>
      </c>
      <c r="B29" s="9" t="s">
        <v>3675</v>
      </c>
      <c r="C29" s="11" t="s">
        <v>35</v>
      </c>
      <c r="D29" s="11" t="s">
        <v>30</v>
      </c>
      <c r="E29" s="13" t="s">
        <v>3718</v>
      </c>
      <c r="F29" s="85">
        <v>8411</v>
      </c>
      <c r="G29" s="13" t="s">
        <v>894</v>
      </c>
      <c r="H29" s="11" t="s">
        <v>145</v>
      </c>
      <c r="I29" s="9" t="s">
        <v>3747</v>
      </c>
      <c r="J29" s="20" t="s">
        <v>3748</v>
      </c>
      <c r="K29" s="21">
        <v>43137</v>
      </c>
      <c r="L29" s="21">
        <v>43180</v>
      </c>
      <c r="M29" s="18">
        <v>43211</v>
      </c>
      <c r="N29" s="17">
        <v>146828</v>
      </c>
      <c r="O29" s="154">
        <v>0</v>
      </c>
      <c r="P29" s="154">
        <v>0</v>
      </c>
      <c r="Q29" s="154">
        <v>0</v>
      </c>
      <c r="R29" s="154">
        <v>0</v>
      </c>
      <c r="S29" s="16" t="s">
        <v>3715</v>
      </c>
    </row>
    <row r="30" spans="1:19" ht="30">
      <c r="A30" s="8">
        <v>20</v>
      </c>
      <c r="B30" s="9" t="s">
        <v>3676</v>
      </c>
      <c r="C30" s="11" t="s">
        <v>35</v>
      </c>
      <c r="D30" s="11" t="s">
        <v>30</v>
      </c>
      <c r="E30" s="13" t="s">
        <v>3718</v>
      </c>
      <c r="F30" s="85">
        <v>8411</v>
      </c>
      <c r="G30" s="13" t="s">
        <v>894</v>
      </c>
      <c r="H30" s="11" t="s">
        <v>145</v>
      </c>
      <c r="I30" s="9" t="s">
        <v>3747</v>
      </c>
      <c r="J30" s="20" t="s">
        <v>3749</v>
      </c>
      <c r="K30" s="21">
        <v>43137</v>
      </c>
      <c r="L30" s="21">
        <v>43180</v>
      </c>
      <c r="M30" s="18">
        <v>43211</v>
      </c>
      <c r="N30" s="17">
        <v>146828</v>
      </c>
      <c r="O30" s="154">
        <v>0</v>
      </c>
      <c r="P30" s="154">
        <v>0</v>
      </c>
      <c r="Q30" s="154">
        <v>0</v>
      </c>
      <c r="R30" s="154">
        <v>0</v>
      </c>
      <c r="S30" s="16" t="s">
        <v>3715</v>
      </c>
    </row>
    <row r="31" spans="1:19" ht="30">
      <c r="A31" s="8">
        <v>21</v>
      </c>
      <c r="B31" s="9" t="s">
        <v>3677</v>
      </c>
      <c r="C31" s="11" t="s">
        <v>35</v>
      </c>
      <c r="D31" s="11" t="s">
        <v>30</v>
      </c>
      <c r="E31" s="13" t="s">
        <v>3718</v>
      </c>
      <c r="F31" s="85">
        <v>150</v>
      </c>
      <c r="G31" s="13" t="s">
        <v>846</v>
      </c>
      <c r="H31" s="11" t="s">
        <v>145</v>
      </c>
      <c r="I31" s="9" t="s">
        <v>3750</v>
      </c>
      <c r="J31" s="20" t="s">
        <v>3751</v>
      </c>
      <c r="K31" s="21">
        <v>43138</v>
      </c>
      <c r="L31" s="21">
        <v>43258</v>
      </c>
      <c r="M31" s="18">
        <v>43288</v>
      </c>
      <c r="N31" s="17">
        <v>104756</v>
      </c>
      <c r="O31" s="154">
        <v>0</v>
      </c>
      <c r="P31" s="154">
        <v>0</v>
      </c>
      <c r="Q31" s="154">
        <v>0</v>
      </c>
      <c r="R31" s="154">
        <v>0</v>
      </c>
      <c r="S31" s="16" t="s">
        <v>3715</v>
      </c>
    </row>
    <row r="32" spans="1:19" ht="30">
      <c r="A32" s="8">
        <v>22</v>
      </c>
      <c r="B32" s="9" t="s">
        <v>3678</v>
      </c>
      <c r="C32" s="11" t="s">
        <v>35</v>
      </c>
      <c r="D32" s="11" t="s">
        <v>30</v>
      </c>
      <c r="E32" s="13" t="s">
        <v>3718</v>
      </c>
      <c r="F32" s="85">
        <v>150</v>
      </c>
      <c r="G32" s="13" t="s">
        <v>846</v>
      </c>
      <c r="H32" s="11" t="s">
        <v>145</v>
      </c>
      <c r="I32" s="9" t="s">
        <v>3750</v>
      </c>
      <c r="J32" s="20" t="s">
        <v>3752</v>
      </c>
      <c r="K32" s="21">
        <v>43138</v>
      </c>
      <c r="L32" s="21">
        <v>43258</v>
      </c>
      <c r="M32" s="18">
        <v>43288</v>
      </c>
      <c r="N32" s="17">
        <v>104756</v>
      </c>
      <c r="O32" s="154">
        <v>0</v>
      </c>
      <c r="P32" s="154">
        <v>0</v>
      </c>
      <c r="Q32" s="154">
        <v>0</v>
      </c>
      <c r="R32" s="154">
        <v>0</v>
      </c>
      <c r="S32" s="16" t="s">
        <v>3715</v>
      </c>
    </row>
    <row r="33" spans="1:19" ht="30">
      <c r="A33" s="8">
        <v>23</v>
      </c>
      <c r="B33" s="9" t="s">
        <v>3679</v>
      </c>
      <c r="C33" s="11" t="s">
        <v>35</v>
      </c>
      <c r="D33" s="11" t="s">
        <v>30</v>
      </c>
      <c r="E33" s="13" t="s">
        <v>3718</v>
      </c>
      <c r="F33" s="85">
        <v>150</v>
      </c>
      <c r="G33" s="19" t="s">
        <v>238</v>
      </c>
      <c r="H33" s="11" t="s">
        <v>145</v>
      </c>
      <c r="I33" s="9" t="s">
        <v>3753</v>
      </c>
      <c r="J33" s="20" t="s">
        <v>3754</v>
      </c>
      <c r="K33" s="21">
        <v>43139</v>
      </c>
      <c r="L33" s="21">
        <v>43314</v>
      </c>
      <c r="M33" s="18">
        <v>43498</v>
      </c>
      <c r="N33" s="17">
        <v>104756</v>
      </c>
      <c r="O33" s="154">
        <v>0</v>
      </c>
      <c r="P33" s="154">
        <v>0</v>
      </c>
      <c r="Q33" s="154">
        <v>0</v>
      </c>
      <c r="R33" s="154">
        <v>0</v>
      </c>
      <c r="S33" s="16" t="s">
        <v>3715</v>
      </c>
    </row>
    <row r="34" spans="1:19" ht="30">
      <c r="A34" s="8">
        <v>24</v>
      </c>
      <c r="B34" s="9" t="s">
        <v>3680</v>
      </c>
      <c r="C34" s="11" t="s">
        <v>35</v>
      </c>
      <c r="D34" s="11" t="s">
        <v>30</v>
      </c>
      <c r="E34" s="13" t="s">
        <v>3718</v>
      </c>
      <c r="F34" s="86" t="s">
        <v>3755</v>
      </c>
      <c r="G34" s="19" t="s">
        <v>819</v>
      </c>
      <c r="H34" s="11" t="s">
        <v>145</v>
      </c>
      <c r="I34" s="9" t="s">
        <v>3727</v>
      </c>
      <c r="J34" s="20" t="s">
        <v>3756</v>
      </c>
      <c r="K34" s="21">
        <v>43149</v>
      </c>
      <c r="L34" s="21">
        <v>43207</v>
      </c>
      <c r="M34" s="18">
        <v>43329</v>
      </c>
      <c r="N34" s="17">
        <v>210117</v>
      </c>
      <c r="O34" s="154">
        <v>0</v>
      </c>
      <c r="P34" s="154">
        <v>0</v>
      </c>
      <c r="Q34" s="154">
        <v>0</v>
      </c>
      <c r="R34" s="154">
        <v>0</v>
      </c>
      <c r="S34" s="16" t="s">
        <v>3715</v>
      </c>
    </row>
    <row r="35" spans="1:19" ht="30">
      <c r="A35" s="8">
        <v>25</v>
      </c>
      <c r="B35" s="9" t="s">
        <v>3681</v>
      </c>
      <c r="C35" s="11" t="s">
        <v>35</v>
      </c>
      <c r="D35" s="11" t="s">
        <v>30</v>
      </c>
      <c r="E35" s="13" t="s">
        <v>3718</v>
      </c>
      <c r="F35" s="85">
        <v>150</v>
      </c>
      <c r="G35" s="13" t="s">
        <v>744</v>
      </c>
      <c r="H35" s="11" t="s">
        <v>145</v>
      </c>
      <c r="I35" s="9" t="s">
        <v>3757</v>
      </c>
      <c r="J35" s="20" t="s">
        <v>3758</v>
      </c>
      <c r="K35" s="21">
        <v>43146</v>
      </c>
      <c r="L35" s="21">
        <v>43263</v>
      </c>
      <c r="M35" s="18">
        <v>43308</v>
      </c>
      <c r="N35" s="17">
        <v>100640</v>
      </c>
      <c r="O35" s="154">
        <v>0</v>
      </c>
      <c r="P35" s="154">
        <v>0</v>
      </c>
      <c r="Q35" s="154">
        <v>0</v>
      </c>
      <c r="R35" s="154">
        <v>0</v>
      </c>
      <c r="S35" s="16" t="s">
        <v>3715</v>
      </c>
    </row>
    <row r="36" spans="1:19" ht="30">
      <c r="A36" s="8">
        <v>26</v>
      </c>
      <c r="B36" s="9" t="s">
        <v>3682</v>
      </c>
      <c r="C36" s="11" t="s">
        <v>35</v>
      </c>
      <c r="D36" s="11" t="s">
        <v>30</v>
      </c>
      <c r="E36" s="13" t="s">
        <v>3718</v>
      </c>
      <c r="F36" s="85">
        <v>2395</v>
      </c>
      <c r="G36" s="19" t="s">
        <v>824</v>
      </c>
      <c r="H36" s="11" t="s">
        <v>145</v>
      </c>
      <c r="I36" s="9" t="s">
        <v>3759</v>
      </c>
      <c r="J36" s="20" t="s">
        <v>3760</v>
      </c>
      <c r="K36" s="21">
        <v>43091</v>
      </c>
      <c r="L36" s="21">
        <v>43314</v>
      </c>
      <c r="M36" s="18">
        <v>43498</v>
      </c>
      <c r="N36" s="17">
        <v>100640</v>
      </c>
      <c r="O36" s="154">
        <v>0</v>
      </c>
      <c r="P36" s="154">
        <v>0</v>
      </c>
      <c r="Q36" s="154">
        <v>0</v>
      </c>
      <c r="R36" s="154">
        <v>0</v>
      </c>
      <c r="S36" s="16" t="s">
        <v>3715</v>
      </c>
    </row>
    <row r="37" spans="1:19" ht="30">
      <c r="A37" s="8">
        <v>27</v>
      </c>
      <c r="B37" s="9" t="s">
        <v>3683</v>
      </c>
      <c r="C37" s="11" t="s">
        <v>35</v>
      </c>
      <c r="D37" s="11" t="s">
        <v>30</v>
      </c>
      <c r="E37" s="13" t="s">
        <v>3718</v>
      </c>
      <c r="F37" s="85">
        <v>150</v>
      </c>
      <c r="G37" s="13" t="s">
        <v>1215</v>
      </c>
      <c r="H37" s="11" t="s">
        <v>145</v>
      </c>
      <c r="I37" s="9" t="s">
        <v>3761</v>
      </c>
      <c r="J37" s="20" t="s">
        <v>3762</v>
      </c>
      <c r="K37" s="21">
        <v>43111</v>
      </c>
      <c r="L37" s="21">
        <v>43285</v>
      </c>
      <c r="M37" s="18">
        <v>43377</v>
      </c>
      <c r="N37" s="17">
        <v>141058</v>
      </c>
      <c r="O37" s="154">
        <v>0</v>
      </c>
      <c r="P37" s="154">
        <v>0</v>
      </c>
      <c r="Q37" s="154">
        <v>0</v>
      </c>
      <c r="R37" s="154">
        <v>0</v>
      </c>
      <c r="S37" s="16" t="s">
        <v>3715</v>
      </c>
    </row>
    <row r="38" spans="1:19" ht="30">
      <c r="A38" s="8">
        <v>28</v>
      </c>
      <c r="B38" s="9" t="s">
        <v>3684</v>
      </c>
      <c r="C38" s="11" t="s">
        <v>35</v>
      </c>
      <c r="D38" s="11" t="s">
        <v>30</v>
      </c>
      <c r="E38" s="13" t="s">
        <v>3718</v>
      </c>
      <c r="F38" s="85">
        <v>8412</v>
      </c>
      <c r="G38" s="19" t="s">
        <v>460</v>
      </c>
      <c r="H38" s="11" t="s">
        <v>145</v>
      </c>
      <c r="I38" s="9" t="s">
        <v>3763</v>
      </c>
      <c r="J38" s="20" t="s">
        <v>3764</v>
      </c>
      <c r="K38" s="21">
        <v>43158</v>
      </c>
      <c r="L38" s="21">
        <v>43228</v>
      </c>
      <c r="M38" s="18">
        <v>43320</v>
      </c>
      <c r="N38" s="17">
        <v>104756</v>
      </c>
      <c r="O38" s="154">
        <v>0</v>
      </c>
      <c r="P38" s="154">
        <v>0</v>
      </c>
      <c r="Q38" s="154">
        <v>0</v>
      </c>
      <c r="R38" s="154">
        <v>0</v>
      </c>
      <c r="S38" s="16" t="s">
        <v>3715</v>
      </c>
    </row>
    <row r="39" spans="1:19" ht="30">
      <c r="A39" s="8">
        <v>29</v>
      </c>
      <c r="B39" s="9" t="s">
        <v>3685</v>
      </c>
      <c r="C39" s="11" t="s">
        <v>35</v>
      </c>
      <c r="D39" s="11" t="s">
        <v>30</v>
      </c>
      <c r="E39" s="13" t="s">
        <v>3718</v>
      </c>
      <c r="F39" s="85">
        <v>150</v>
      </c>
      <c r="G39" s="19" t="s">
        <v>628</v>
      </c>
      <c r="H39" s="11" t="s">
        <v>145</v>
      </c>
      <c r="I39" s="9" t="s">
        <v>3765</v>
      </c>
      <c r="J39" s="20" t="s">
        <v>3766</v>
      </c>
      <c r="K39" s="21">
        <v>43159</v>
      </c>
      <c r="L39" s="21">
        <v>43334</v>
      </c>
      <c r="M39" s="18">
        <v>43380</v>
      </c>
      <c r="N39" s="17">
        <v>104756</v>
      </c>
      <c r="O39" s="154">
        <v>0</v>
      </c>
      <c r="P39" s="154">
        <v>0</v>
      </c>
      <c r="Q39" s="154">
        <v>0</v>
      </c>
      <c r="R39" s="154">
        <v>0</v>
      </c>
      <c r="S39" s="16" t="s">
        <v>3715</v>
      </c>
    </row>
    <row r="40" spans="1:19" ht="30">
      <c r="A40" s="8">
        <v>30</v>
      </c>
      <c r="B40" s="9" t="s">
        <v>3686</v>
      </c>
      <c r="C40" s="11" t="s">
        <v>35</v>
      </c>
      <c r="D40" s="11" t="s">
        <v>30</v>
      </c>
      <c r="E40" s="13" t="s">
        <v>3718</v>
      </c>
      <c r="F40" s="85">
        <v>210</v>
      </c>
      <c r="G40" s="13" t="s">
        <v>846</v>
      </c>
      <c r="H40" s="11" t="s">
        <v>145</v>
      </c>
      <c r="I40" s="9" t="s">
        <v>3767</v>
      </c>
      <c r="J40" s="20" t="s">
        <v>3768</v>
      </c>
      <c r="K40" s="21">
        <v>43161</v>
      </c>
      <c r="L40" s="21">
        <v>43241</v>
      </c>
      <c r="M40" s="18">
        <v>43486</v>
      </c>
      <c r="N40" s="17">
        <v>209933</v>
      </c>
      <c r="O40" s="154">
        <v>0</v>
      </c>
      <c r="P40" s="154">
        <v>0</v>
      </c>
      <c r="Q40" s="154">
        <v>0</v>
      </c>
      <c r="R40" s="154">
        <v>0</v>
      </c>
      <c r="S40" s="16" t="s">
        <v>3715</v>
      </c>
    </row>
    <row r="41" spans="1:19" ht="30">
      <c r="A41" s="8">
        <v>31</v>
      </c>
      <c r="B41" s="9" t="s">
        <v>3687</v>
      </c>
      <c r="C41" s="11" t="s">
        <v>35</v>
      </c>
      <c r="D41" s="11" t="s">
        <v>30</v>
      </c>
      <c r="E41" s="13" t="s">
        <v>3718</v>
      </c>
      <c r="F41" s="85">
        <v>4290</v>
      </c>
      <c r="G41" s="13" t="s">
        <v>279</v>
      </c>
      <c r="H41" s="11" t="s">
        <v>145</v>
      </c>
      <c r="I41" s="9" t="s">
        <v>3727</v>
      </c>
      <c r="J41" s="20" t="s">
        <v>3769</v>
      </c>
      <c r="K41" s="21">
        <v>43166</v>
      </c>
      <c r="L41" s="21">
        <v>43270</v>
      </c>
      <c r="M41" s="18">
        <v>43392</v>
      </c>
      <c r="N41" s="17">
        <v>1261702</v>
      </c>
      <c r="O41" s="154">
        <v>0</v>
      </c>
      <c r="P41" s="154">
        <v>0</v>
      </c>
      <c r="Q41" s="154">
        <v>0</v>
      </c>
      <c r="R41" s="154">
        <v>0</v>
      </c>
      <c r="S41" s="16" t="s">
        <v>3715</v>
      </c>
    </row>
    <row r="42" spans="1:19" ht="30">
      <c r="A42" s="8">
        <v>32</v>
      </c>
      <c r="B42" s="9" t="s">
        <v>3688</v>
      </c>
      <c r="C42" s="11" t="s">
        <v>35</v>
      </c>
      <c r="D42" s="11" t="s">
        <v>30</v>
      </c>
      <c r="E42" s="13" t="s">
        <v>3718</v>
      </c>
      <c r="F42" s="85">
        <v>150</v>
      </c>
      <c r="G42" s="13" t="s">
        <v>812</v>
      </c>
      <c r="H42" s="11" t="s">
        <v>145</v>
      </c>
      <c r="I42" s="9" t="s">
        <v>3770</v>
      </c>
      <c r="J42" s="20" t="s">
        <v>3771</v>
      </c>
      <c r="K42" s="21">
        <v>43164</v>
      </c>
      <c r="L42" s="21">
        <v>43238</v>
      </c>
      <c r="M42" s="18">
        <v>43603</v>
      </c>
      <c r="N42" s="17">
        <v>146828</v>
      </c>
      <c r="O42" s="154">
        <v>0</v>
      </c>
      <c r="P42" s="154">
        <v>0</v>
      </c>
      <c r="Q42" s="154">
        <v>0</v>
      </c>
      <c r="R42" s="154">
        <v>0</v>
      </c>
      <c r="S42" s="16" t="s">
        <v>3715</v>
      </c>
    </row>
    <row r="43" spans="1:19" ht="30">
      <c r="A43" s="8">
        <v>33</v>
      </c>
      <c r="B43" s="9" t="s">
        <v>3689</v>
      </c>
      <c r="C43" s="11" t="s">
        <v>35</v>
      </c>
      <c r="D43" s="11" t="s">
        <v>30</v>
      </c>
      <c r="E43" s="13" t="s">
        <v>3718</v>
      </c>
      <c r="F43" s="85">
        <v>220</v>
      </c>
      <c r="G43" s="19" t="s">
        <v>412</v>
      </c>
      <c r="H43" s="11" t="s">
        <v>145</v>
      </c>
      <c r="I43" s="9" t="s">
        <v>3772</v>
      </c>
      <c r="J43" s="20" t="s">
        <v>3773</v>
      </c>
      <c r="K43" s="21">
        <v>43168</v>
      </c>
      <c r="L43" s="21">
        <v>43235</v>
      </c>
      <c r="M43" s="18">
        <v>43419</v>
      </c>
      <c r="N43" s="17">
        <v>104756</v>
      </c>
      <c r="O43" s="154">
        <v>0</v>
      </c>
      <c r="P43" s="154">
        <v>0</v>
      </c>
      <c r="Q43" s="154">
        <v>0</v>
      </c>
      <c r="R43" s="154">
        <v>0</v>
      </c>
      <c r="S43" s="16" t="s">
        <v>3715</v>
      </c>
    </row>
    <row r="44" spans="1:19" ht="30">
      <c r="A44" s="8">
        <v>34</v>
      </c>
      <c r="B44" s="9" t="s">
        <v>3690</v>
      </c>
      <c r="C44" s="11" t="s">
        <v>35</v>
      </c>
      <c r="D44" s="11" t="s">
        <v>30</v>
      </c>
      <c r="E44" s="13" t="s">
        <v>3718</v>
      </c>
      <c r="F44" s="85">
        <v>150</v>
      </c>
      <c r="G44" s="13" t="s">
        <v>846</v>
      </c>
      <c r="H44" s="11" t="s">
        <v>145</v>
      </c>
      <c r="I44" s="9" t="s">
        <v>3774</v>
      </c>
      <c r="J44" s="20" t="s">
        <v>3775</v>
      </c>
      <c r="K44" s="21">
        <v>43168</v>
      </c>
      <c r="L44" s="21">
        <v>43258</v>
      </c>
      <c r="M44" s="18">
        <v>43288</v>
      </c>
      <c r="N44" s="17">
        <v>104756</v>
      </c>
      <c r="O44" s="154">
        <v>0</v>
      </c>
      <c r="P44" s="154">
        <v>0</v>
      </c>
      <c r="Q44" s="154">
        <v>0</v>
      </c>
      <c r="R44" s="154">
        <v>0</v>
      </c>
      <c r="S44" s="16" t="s">
        <v>3715</v>
      </c>
    </row>
    <row r="45" spans="1:19" ht="30">
      <c r="A45" s="8">
        <v>35</v>
      </c>
      <c r="B45" s="9" t="s">
        <v>3691</v>
      </c>
      <c r="C45" s="11" t="s">
        <v>35</v>
      </c>
      <c r="D45" s="11" t="s">
        <v>30</v>
      </c>
      <c r="E45" s="13" t="s">
        <v>3718</v>
      </c>
      <c r="F45" s="85">
        <v>150</v>
      </c>
      <c r="G45" s="19" t="s">
        <v>424</v>
      </c>
      <c r="H45" s="11" t="s">
        <v>145</v>
      </c>
      <c r="I45" s="9" t="s">
        <v>3776</v>
      </c>
      <c r="J45" s="20" t="s">
        <v>3777</v>
      </c>
      <c r="K45" s="21">
        <v>43168</v>
      </c>
      <c r="L45" s="21">
        <v>43258</v>
      </c>
      <c r="M45" s="18">
        <v>43319</v>
      </c>
      <c r="N45" s="17">
        <v>104756</v>
      </c>
      <c r="O45" s="154">
        <v>0</v>
      </c>
      <c r="P45" s="154">
        <v>0</v>
      </c>
      <c r="Q45" s="154">
        <v>0</v>
      </c>
      <c r="R45" s="154">
        <v>0</v>
      </c>
      <c r="S45" s="16" t="s">
        <v>3715</v>
      </c>
    </row>
    <row r="46" spans="1:19" ht="30">
      <c r="A46" s="8">
        <v>36</v>
      </c>
      <c r="B46" s="9" t="s">
        <v>3692</v>
      </c>
      <c r="C46" s="11" t="s">
        <v>35</v>
      </c>
      <c r="D46" s="11" t="s">
        <v>30</v>
      </c>
      <c r="E46" s="13" t="s">
        <v>3718</v>
      </c>
      <c r="F46" s="85">
        <v>150</v>
      </c>
      <c r="G46" s="13" t="s">
        <v>846</v>
      </c>
      <c r="H46" s="11" t="s">
        <v>145</v>
      </c>
      <c r="I46" s="9" t="s">
        <v>3778</v>
      </c>
      <c r="J46" s="20" t="s">
        <v>3779</v>
      </c>
      <c r="K46" s="21">
        <v>43168</v>
      </c>
      <c r="L46" s="22">
        <v>43306</v>
      </c>
      <c r="M46" s="18">
        <v>43337</v>
      </c>
      <c r="N46" s="17">
        <v>104756</v>
      </c>
      <c r="O46" s="154">
        <v>0</v>
      </c>
      <c r="P46" s="154">
        <v>0</v>
      </c>
      <c r="Q46" s="154">
        <v>0</v>
      </c>
      <c r="R46" s="154">
        <v>0</v>
      </c>
      <c r="S46" s="16" t="s">
        <v>3715</v>
      </c>
    </row>
    <row r="47" spans="1:19" ht="30">
      <c r="A47" s="8">
        <v>37</v>
      </c>
      <c r="B47" s="9" t="s">
        <v>3693</v>
      </c>
      <c r="C47" s="11" t="s">
        <v>35</v>
      </c>
      <c r="D47" s="11" t="s">
        <v>30</v>
      </c>
      <c r="E47" s="13" t="s">
        <v>3718</v>
      </c>
      <c r="F47" s="85">
        <v>150</v>
      </c>
      <c r="G47" s="13" t="s">
        <v>846</v>
      </c>
      <c r="H47" s="11" t="s">
        <v>145</v>
      </c>
      <c r="I47" s="9" t="s">
        <v>3780</v>
      </c>
      <c r="J47" s="20" t="s">
        <v>3781</v>
      </c>
      <c r="K47" s="21">
        <v>43168</v>
      </c>
      <c r="L47" s="22">
        <v>43306</v>
      </c>
      <c r="M47" s="18">
        <v>43368</v>
      </c>
      <c r="N47" s="17">
        <v>104756</v>
      </c>
      <c r="O47" s="154">
        <v>0</v>
      </c>
      <c r="P47" s="154">
        <v>0</v>
      </c>
      <c r="Q47" s="154">
        <v>0</v>
      </c>
      <c r="R47" s="154">
        <v>0</v>
      </c>
      <c r="S47" s="16" t="s">
        <v>3715</v>
      </c>
    </row>
    <row r="48" spans="1:19" ht="30">
      <c r="A48" s="8">
        <v>38</v>
      </c>
      <c r="B48" s="9" t="s">
        <v>3694</v>
      </c>
      <c r="C48" s="11" t="s">
        <v>35</v>
      </c>
      <c r="D48" s="11" t="s">
        <v>30</v>
      </c>
      <c r="E48" s="13" t="s">
        <v>3718</v>
      </c>
      <c r="F48" s="85">
        <v>150</v>
      </c>
      <c r="G48" s="19" t="s">
        <v>729</v>
      </c>
      <c r="H48" s="11" t="s">
        <v>145</v>
      </c>
      <c r="I48" s="9" t="s">
        <v>3782</v>
      </c>
      <c r="J48" s="20" t="s">
        <v>3783</v>
      </c>
      <c r="K48" s="21">
        <v>43168</v>
      </c>
      <c r="L48" s="22">
        <v>43306</v>
      </c>
      <c r="M48" s="18">
        <v>43368</v>
      </c>
      <c r="N48" s="17">
        <v>104756</v>
      </c>
      <c r="O48" s="154">
        <v>0</v>
      </c>
      <c r="P48" s="154">
        <v>0</v>
      </c>
      <c r="Q48" s="154">
        <v>0</v>
      </c>
      <c r="R48" s="154">
        <v>0</v>
      </c>
      <c r="S48" s="16" t="s">
        <v>3715</v>
      </c>
    </row>
    <row r="49" spans="1:19" ht="30">
      <c r="A49" s="8">
        <v>39</v>
      </c>
      <c r="B49" s="9" t="s">
        <v>3695</v>
      </c>
      <c r="C49" s="11" t="s">
        <v>35</v>
      </c>
      <c r="D49" s="11" t="s">
        <v>30</v>
      </c>
      <c r="E49" s="13" t="s">
        <v>3718</v>
      </c>
      <c r="F49" s="85">
        <v>150</v>
      </c>
      <c r="G49" s="19" t="s">
        <v>1053</v>
      </c>
      <c r="H49" s="11" t="s">
        <v>145</v>
      </c>
      <c r="I49" s="9" t="s">
        <v>3784</v>
      </c>
      <c r="J49" s="20" t="s">
        <v>3785</v>
      </c>
      <c r="K49" s="21">
        <v>43168</v>
      </c>
      <c r="L49" s="22">
        <v>43306</v>
      </c>
      <c r="M49" s="18">
        <v>43368</v>
      </c>
      <c r="N49" s="17">
        <v>104756</v>
      </c>
      <c r="O49" s="154">
        <v>0</v>
      </c>
      <c r="P49" s="154">
        <v>0</v>
      </c>
      <c r="Q49" s="154">
        <v>0</v>
      </c>
      <c r="R49" s="154">
        <v>0</v>
      </c>
      <c r="S49" s="16" t="s">
        <v>3715</v>
      </c>
    </row>
    <row r="50" spans="1:19" ht="30">
      <c r="A50" s="8">
        <v>40</v>
      </c>
      <c r="B50" s="9" t="s">
        <v>3696</v>
      </c>
      <c r="C50" s="11" t="s">
        <v>35</v>
      </c>
      <c r="D50" s="11" t="s">
        <v>30</v>
      </c>
      <c r="E50" s="13" t="s">
        <v>3718</v>
      </c>
      <c r="F50" s="85">
        <v>220</v>
      </c>
      <c r="G50" s="19" t="s">
        <v>460</v>
      </c>
      <c r="H50" s="11" t="s">
        <v>145</v>
      </c>
      <c r="I50" s="9" t="s">
        <v>3786</v>
      </c>
      <c r="J50" s="23" t="s">
        <v>3787</v>
      </c>
      <c r="K50" s="21">
        <v>43171</v>
      </c>
      <c r="L50" s="22">
        <v>43238</v>
      </c>
      <c r="M50" s="18">
        <v>43391</v>
      </c>
      <c r="N50" s="17">
        <v>294075</v>
      </c>
      <c r="O50" s="154">
        <v>0</v>
      </c>
      <c r="P50" s="154">
        <v>0</v>
      </c>
      <c r="Q50" s="154">
        <v>0</v>
      </c>
      <c r="R50" s="154">
        <v>0</v>
      </c>
      <c r="S50" s="16" t="s">
        <v>3715</v>
      </c>
    </row>
    <row r="51" spans="1:19" ht="30">
      <c r="A51" s="8">
        <v>41</v>
      </c>
      <c r="B51" s="9" t="s">
        <v>3697</v>
      </c>
      <c r="C51" s="11" t="s">
        <v>35</v>
      </c>
      <c r="D51" s="11" t="s">
        <v>30</v>
      </c>
      <c r="E51" s="13" t="s">
        <v>3718</v>
      </c>
      <c r="F51" s="86">
        <v>150</v>
      </c>
      <c r="G51" s="19" t="s">
        <v>1053</v>
      </c>
      <c r="H51" s="11" t="s">
        <v>145</v>
      </c>
      <c r="I51" s="9" t="s">
        <v>3788</v>
      </c>
      <c r="J51" s="20" t="s">
        <v>3789</v>
      </c>
      <c r="K51" s="21">
        <v>43168</v>
      </c>
      <c r="L51" s="22">
        <v>43306</v>
      </c>
      <c r="M51" s="18">
        <v>43368</v>
      </c>
      <c r="N51" s="17">
        <v>100640</v>
      </c>
      <c r="O51" s="154">
        <v>0</v>
      </c>
      <c r="P51" s="154">
        <v>0</v>
      </c>
      <c r="Q51" s="154">
        <v>0</v>
      </c>
      <c r="R51" s="154">
        <v>0</v>
      </c>
      <c r="S51" s="16" t="s">
        <v>3715</v>
      </c>
    </row>
    <row r="52" spans="1:19" ht="30">
      <c r="A52" s="8">
        <v>42</v>
      </c>
      <c r="B52" s="9" t="s">
        <v>3698</v>
      </c>
      <c r="C52" s="11" t="s">
        <v>35</v>
      </c>
      <c r="D52" s="11" t="s">
        <v>30</v>
      </c>
      <c r="E52" s="13" t="s">
        <v>3718</v>
      </c>
      <c r="F52" s="86">
        <v>150</v>
      </c>
      <c r="G52" s="13" t="s">
        <v>846</v>
      </c>
      <c r="H52" s="11" t="s">
        <v>145</v>
      </c>
      <c r="I52" s="9" t="s">
        <v>3790</v>
      </c>
      <c r="J52" s="20" t="s">
        <v>3791</v>
      </c>
      <c r="K52" s="21">
        <v>43180</v>
      </c>
      <c r="L52" s="22">
        <v>43308</v>
      </c>
      <c r="M52" s="18">
        <v>43339</v>
      </c>
      <c r="N52" s="17">
        <v>146828</v>
      </c>
      <c r="O52" s="154">
        <v>0</v>
      </c>
      <c r="P52" s="154">
        <v>0</v>
      </c>
      <c r="Q52" s="154">
        <v>0</v>
      </c>
      <c r="R52" s="154">
        <v>0</v>
      </c>
      <c r="S52" s="16" t="s">
        <v>3715</v>
      </c>
    </row>
    <row r="53" spans="1:19" ht="30">
      <c r="A53" s="8">
        <v>43</v>
      </c>
      <c r="B53" s="9" t="s">
        <v>3699</v>
      </c>
      <c r="C53" s="11" t="s">
        <v>35</v>
      </c>
      <c r="D53" s="11" t="s">
        <v>30</v>
      </c>
      <c r="E53" s="13" t="s">
        <v>3718</v>
      </c>
      <c r="F53" s="86">
        <v>150</v>
      </c>
      <c r="G53" s="13" t="s">
        <v>846</v>
      </c>
      <c r="H53" s="11" t="s">
        <v>145</v>
      </c>
      <c r="I53" s="9" t="s">
        <v>3792</v>
      </c>
      <c r="J53" s="20" t="s">
        <v>3793</v>
      </c>
      <c r="K53" s="21">
        <v>43180</v>
      </c>
      <c r="L53" s="22">
        <v>43346</v>
      </c>
      <c r="M53" s="18">
        <v>43407</v>
      </c>
      <c r="N53" s="17">
        <v>104756</v>
      </c>
      <c r="O53" s="154">
        <v>0</v>
      </c>
      <c r="P53" s="154">
        <v>0</v>
      </c>
      <c r="Q53" s="154">
        <v>0</v>
      </c>
      <c r="R53" s="154">
        <v>0</v>
      </c>
      <c r="S53" s="16" t="s">
        <v>3715</v>
      </c>
    </row>
    <row r="54" spans="1:19" ht="30">
      <c r="A54" s="8">
        <v>44</v>
      </c>
      <c r="B54" s="9" t="s">
        <v>3700</v>
      </c>
      <c r="C54" s="11" t="s">
        <v>35</v>
      </c>
      <c r="D54" s="11" t="s">
        <v>30</v>
      </c>
      <c r="E54" s="13" t="s">
        <v>3718</v>
      </c>
      <c r="F54" s="85">
        <v>220</v>
      </c>
      <c r="G54" s="13" t="s">
        <v>1171</v>
      </c>
      <c r="H54" s="11" t="s">
        <v>145</v>
      </c>
      <c r="I54" s="9" t="s">
        <v>3794</v>
      </c>
      <c r="J54" s="20" t="s">
        <v>3795</v>
      </c>
      <c r="K54" s="21">
        <v>43180</v>
      </c>
      <c r="L54" s="22">
        <v>43245</v>
      </c>
      <c r="M54" s="18">
        <v>43610</v>
      </c>
      <c r="N54" s="17">
        <v>104756</v>
      </c>
      <c r="O54" s="154">
        <v>0</v>
      </c>
      <c r="P54" s="154">
        <v>0</v>
      </c>
      <c r="Q54" s="154">
        <v>0</v>
      </c>
      <c r="R54" s="154">
        <v>0</v>
      </c>
      <c r="S54" s="16" t="s">
        <v>3715</v>
      </c>
    </row>
    <row r="55" spans="1:19" ht="30">
      <c r="A55" s="8">
        <v>45</v>
      </c>
      <c r="B55" s="9" t="s">
        <v>3701</v>
      </c>
      <c r="C55" s="11" t="s">
        <v>35</v>
      </c>
      <c r="D55" s="11" t="s">
        <v>30</v>
      </c>
      <c r="E55" s="13" t="s">
        <v>3718</v>
      </c>
      <c r="F55" s="86">
        <v>150</v>
      </c>
      <c r="G55" s="13" t="s">
        <v>846</v>
      </c>
      <c r="H55" s="11" t="s">
        <v>145</v>
      </c>
      <c r="I55" s="9" t="s">
        <v>3796</v>
      </c>
      <c r="J55" s="24" t="s">
        <v>3797</v>
      </c>
      <c r="K55" s="22">
        <v>43193</v>
      </c>
      <c r="L55" s="22">
        <v>43346</v>
      </c>
      <c r="M55" s="18">
        <v>43376</v>
      </c>
      <c r="N55" s="17">
        <v>104756</v>
      </c>
      <c r="O55" s="154">
        <v>0</v>
      </c>
      <c r="P55" s="154">
        <v>0</v>
      </c>
      <c r="Q55" s="154">
        <v>0</v>
      </c>
      <c r="R55" s="154">
        <v>0</v>
      </c>
      <c r="S55" s="16" t="s">
        <v>3715</v>
      </c>
    </row>
    <row r="56" spans="1:19" ht="30">
      <c r="A56" s="8">
        <v>46</v>
      </c>
      <c r="B56" s="9" t="s">
        <v>3702</v>
      </c>
      <c r="C56" s="11" t="s">
        <v>35</v>
      </c>
      <c r="D56" s="11" t="s">
        <v>30</v>
      </c>
      <c r="E56" s="13" t="s">
        <v>3718</v>
      </c>
      <c r="F56" s="86">
        <v>150</v>
      </c>
      <c r="G56" s="13" t="s">
        <v>846</v>
      </c>
      <c r="H56" s="11" t="s">
        <v>145</v>
      </c>
      <c r="I56" s="9" t="s">
        <v>3798</v>
      </c>
      <c r="J56" s="24" t="s">
        <v>3799</v>
      </c>
      <c r="K56" s="22">
        <v>43194</v>
      </c>
      <c r="L56" s="22">
        <v>43430</v>
      </c>
      <c r="M56" s="18">
        <v>43460</v>
      </c>
      <c r="N56" s="17">
        <v>104756</v>
      </c>
      <c r="O56" s="154">
        <v>0</v>
      </c>
      <c r="P56" s="154">
        <v>0</v>
      </c>
      <c r="Q56" s="154">
        <v>0</v>
      </c>
      <c r="R56" s="154">
        <v>0</v>
      </c>
      <c r="S56" s="16" t="s">
        <v>3715</v>
      </c>
    </row>
    <row r="57" spans="1:19" ht="30">
      <c r="A57" s="8">
        <v>47</v>
      </c>
      <c r="B57" s="9" t="s">
        <v>3703</v>
      </c>
      <c r="C57" s="11" t="s">
        <v>35</v>
      </c>
      <c r="D57" s="11" t="s">
        <v>30</v>
      </c>
      <c r="E57" s="13" t="s">
        <v>3718</v>
      </c>
      <c r="F57" s="85">
        <v>210</v>
      </c>
      <c r="G57" s="13" t="s">
        <v>846</v>
      </c>
      <c r="H57" s="11" t="s">
        <v>145</v>
      </c>
      <c r="I57" s="9" t="s">
        <v>3800</v>
      </c>
      <c r="J57" s="24" t="s">
        <v>3801</v>
      </c>
      <c r="K57" s="22">
        <v>43194</v>
      </c>
      <c r="L57" s="22">
        <v>43311</v>
      </c>
      <c r="M57" s="18">
        <v>44042</v>
      </c>
      <c r="N57" s="17">
        <v>104756</v>
      </c>
      <c r="O57" s="154">
        <v>0</v>
      </c>
      <c r="P57" s="154">
        <v>0</v>
      </c>
      <c r="Q57" s="154">
        <v>0</v>
      </c>
      <c r="R57" s="154">
        <v>0</v>
      </c>
      <c r="S57" s="16" t="s">
        <v>3715</v>
      </c>
    </row>
    <row r="58" spans="1:19" ht="30">
      <c r="A58" s="8">
        <v>48</v>
      </c>
      <c r="B58" s="9" t="s">
        <v>3802</v>
      </c>
      <c r="C58" s="11" t="s">
        <v>35</v>
      </c>
      <c r="D58" s="11" t="s">
        <v>30</v>
      </c>
      <c r="E58" s="13" t="s">
        <v>3718</v>
      </c>
      <c r="F58" s="86">
        <v>150</v>
      </c>
      <c r="G58" s="19" t="s">
        <v>729</v>
      </c>
      <c r="H58" s="11" t="s">
        <v>145</v>
      </c>
      <c r="I58" s="9" t="s">
        <v>3803</v>
      </c>
      <c r="J58" s="24" t="s">
        <v>3804</v>
      </c>
      <c r="K58" s="22">
        <v>43194</v>
      </c>
      <c r="L58" s="21">
        <v>43430</v>
      </c>
      <c r="M58" s="18">
        <v>43460</v>
      </c>
      <c r="N58" s="17">
        <v>104756</v>
      </c>
      <c r="O58" s="154">
        <v>0</v>
      </c>
      <c r="P58" s="154">
        <v>0</v>
      </c>
      <c r="Q58" s="154">
        <v>0</v>
      </c>
      <c r="R58" s="154">
        <v>0</v>
      </c>
      <c r="S58" s="16" t="s">
        <v>3715</v>
      </c>
    </row>
    <row r="59" spans="1:19" ht="30">
      <c r="A59" s="8">
        <v>49</v>
      </c>
      <c r="B59" s="9" t="s">
        <v>3805</v>
      </c>
      <c r="C59" s="11" t="s">
        <v>35</v>
      </c>
      <c r="D59" s="11" t="s">
        <v>30</v>
      </c>
      <c r="E59" s="13" t="s">
        <v>3718</v>
      </c>
      <c r="F59" s="86">
        <v>150</v>
      </c>
      <c r="G59" s="19" t="s">
        <v>296</v>
      </c>
      <c r="H59" s="11" t="s">
        <v>145</v>
      </c>
      <c r="I59" s="9" t="s">
        <v>3806</v>
      </c>
      <c r="J59" s="24" t="s">
        <v>3807</v>
      </c>
      <c r="K59" s="22">
        <v>43196</v>
      </c>
      <c r="L59" s="21">
        <v>43430</v>
      </c>
      <c r="M59" s="18">
        <v>43581</v>
      </c>
      <c r="N59" s="17">
        <v>104756</v>
      </c>
      <c r="O59" s="154">
        <v>0</v>
      </c>
      <c r="P59" s="154">
        <v>0</v>
      </c>
      <c r="Q59" s="154">
        <v>0</v>
      </c>
      <c r="R59" s="154">
        <v>0</v>
      </c>
      <c r="S59" s="16" t="s">
        <v>3715</v>
      </c>
    </row>
    <row r="60" spans="1:19" ht="30">
      <c r="A60" s="8">
        <v>50</v>
      </c>
      <c r="B60" s="9" t="s">
        <v>3808</v>
      </c>
      <c r="C60" s="11" t="s">
        <v>35</v>
      </c>
      <c r="D60" s="11" t="s">
        <v>30</v>
      </c>
      <c r="E60" s="13" t="s">
        <v>3718</v>
      </c>
      <c r="F60" s="86">
        <v>150</v>
      </c>
      <c r="G60" s="13" t="s">
        <v>846</v>
      </c>
      <c r="H60" s="11" t="s">
        <v>145</v>
      </c>
      <c r="I60" s="9" t="s">
        <v>3809</v>
      </c>
      <c r="J60" s="24" t="s">
        <v>3810</v>
      </c>
      <c r="K60" s="22">
        <v>43196</v>
      </c>
      <c r="L60" s="21">
        <v>43430</v>
      </c>
      <c r="M60" s="18">
        <v>43460</v>
      </c>
      <c r="N60" s="17">
        <v>104756</v>
      </c>
      <c r="O60" s="154">
        <v>0</v>
      </c>
      <c r="P60" s="154">
        <v>0</v>
      </c>
      <c r="Q60" s="154">
        <v>0</v>
      </c>
      <c r="R60" s="154">
        <v>0</v>
      </c>
      <c r="S60" s="16" t="s">
        <v>3715</v>
      </c>
    </row>
    <row r="61" spans="1:19" ht="30">
      <c r="A61" s="8">
        <v>51</v>
      </c>
      <c r="B61" s="9" t="s">
        <v>3811</v>
      </c>
      <c r="C61" s="11" t="s">
        <v>35</v>
      </c>
      <c r="D61" s="11" t="s">
        <v>30</v>
      </c>
      <c r="E61" s="13" t="s">
        <v>3718</v>
      </c>
      <c r="F61" s="85">
        <v>8412</v>
      </c>
      <c r="G61" s="19" t="s">
        <v>440</v>
      </c>
      <c r="H61" s="11" t="s">
        <v>145</v>
      </c>
      <c r="I61" s="9" t="s">
        <v>3812</v>
      </c>
      <c r="J61" s="24" t="s">
        <v>3813</v>
      </c>
      <c r="K61" s="22">
        <v>43199</v>
      </c>
      <c r="L61" s="21">
        <v>43314</v>
      </c>
      <c r="M61" s="18">
        <v>43406</v>
      </c>
      <c r="N61" s="17">
        <v>100640</v>
      </c>
      <c r="O61" s="154">
        <v>0</v>
      </c>
      <c r="P61" s="154">
        <v>0</v>
      </c>
      <c r="Q61" s="154">
        <v>0</v>
      </c>
      <c r="R61" s="154">
        <v>0</v>
      </c>
      <c r="S61" s="16" t="s">
        <v>3715</v>
      </c>
    </row>
    <row r="62" spans="1:19" ht="30">
      <c r="A62" s="8">
        <v>52</v>
      </c>
      <c r="B62" s="9" t="s">
        <v>3814</v>
      </c>
      <c r="C62" s="11" t="s">
        <v>35</v>
      </c>
      <c r="D62" s="11" t="s">
        <v>30</v>
      </c>
      <c r="E62" s="13" t="s">
        <v>3718</v>
      </c>
      <c r="F62" s="85">
        <v>150</v>
      </c>
      <c r="G62" s="19" t="s">
        <v>1153</v>
      </c>
      <c r="H62" s="11" t="s">
        <v>145</v>
      </c>
      <c r="I62" s="9" t="s">
        <v>3815</v>
      </c>
      <c r="J62" s="24" t="s">
        <v>3816</v>
      </c>
      <c r="K62" s="22">
        <v>43201</v>
      </c>
      <c r="L62" s="22">
        <v>43308</v>
      </c>
      <c r="M62" s="18">
        <v>43431</v>
      </c>
      <c r="N62" s="17">
        <v>104756</v>
      </c>
      <c r="O62" s="154">
        <v>0</v>
      </c>
      <c r="P62" s="154">
        <v>0</v>
      </c>
      <c r="Q62" s="154">
        <v>0</v>
      </c>
      <c r="R62" s="154">
        <v>0</v>
      </c>
      <c r="S62" s="16" t="s">
        <v>3715</v>
      </c>
    </row>
    <row r="63" spans="1:19" ht="30">
      <c r="A63" s="8">
        <v>53</v>
      </c>
      <c r="B63" s="9" t="s">
        <v>3817</v>
      </c>
      <c r="C63" s="11" t="s">
        <v>35</v>
      </c>
      <c r="D63" s="11" t="s">
        <v>30</v>
      </c>
      <c r="E63" s="13" t="s">
        <v>3718</v>
      </c>
      <c r="F63" s="86">
        <v>150</v>
      </c>
      <c r="G63" s="13" t="s">
        <v>846</v>
      </c>
      <c r="H63" s="11" t="s">
        <v>145</v>
      </c>
      <c r="I63" s="9" t="s">
        <v>3798</v>
      </c>
      <c r="J63" s="24" t="s">
        <v>3818</v>
      </c>
      <c r="K63" s="22">
        <v>43206</v>
      </c>
      <c r="L63" s="21">
        <v>43346</v>
      </c>
      <c r="M63" s="18">
        <v>43376</v>
      </c>
      <c r="N63" s="17">
        <v>104756</v>
      </c>
      <c r="O63" s="154">
        <v>0</v>
      </c>
      <c r="P63" s="154">
        <v>0</v>
      </c>
      <c r="Q63" s="154">
        <v>0</v>
      </c>
      <c r="R63" s="154">
        <v>0</v>
      </c>
      <c r="S63" s="16" t="s">
        <v>3715</v>
      </c>
    </row>
    <row r="64" spans="1:19" ht="30">
      <c r="A64" s="8">
        <v>54</v>
      </c>
      <c r="B64" s="9" t="s">
        <v>3819</v>
      </c>
      <c r="C64" s="11" t="s">
        <v>35</v>
      </c>
      <c r="D64" s="11" t="s">
        <v>30</v>
      </c>
      <c r="E64" s="13" t="s">
        <v>3718</v>
      </c>
      <c r="F64" s="85">
        <v>1910</v>
      </c>
      <c r="G64" s="13" t="s">
        <v>981</v>
      </c>
      <c r="H64" s="11" t="s">
        <v>145</v>
      </c>
      <c r="I64" s="9" t="s">
        <v>3820</v>
      </c>
      <c r="J64" s="24" t="s">
        <v>3821</v>
      </c>
      <c r="K64" s="22">
        <v>43209</v>
      </c>
      <c r="L64" s="22">
        <v>43314</v>
      </c>
      <c r="M64" s="18">
        <v>44045</v>
      </c>
      <c r="N64" s="17">
        <v>104756</v>
      </c>
      <c r="O64" s="154">
        <v>0</v>
      </c>
      <c r="P64" s="154">
        <v>0</v>
      </c>
      <c r="Q64" s="154">
        <v>0</v>
      </c>
      <c r="R64" s="154">
        <v>0</v>
      </c>
      <c r="S64" s="16" t="s">
        <v>3715</v>
      </c>
    </row>
    <row r="65" spans="1:19" ht="30">
      <c r="A65" s="8">
        <v>55</v>
      </c>
      <c r="B65" s="9" t="s">
        <v>3822</v>
      </c>
      <c r="C65" s="11" t="s">
        <v>35</v>
      </c>
      <c r="D65" s="11" t="s">
        <v>30</v>
      </c>
      <c r="E65" s="13" t="s">
        <v>3718</v>
      </c>
      <c r="F65" s="85">
        <v>150</v>
      </c>
      <c r="G65" s="13" t="s">
        <v>846</v>
      </c>
      <c r="H65" s="11" t="s">
        <v>145</v>
      </c>
      <c r="I65" s="9" t="s">
        <v>3823</v>
      </c>
      <c r="J65" s="24" t="s">
        <v>3824</v>
      </c>
      <c r="K65" s="22">
        <v>43208</v>
      </c>
      <c r="L65" s="22">
        <v>43250</v>
      </c>
      <c r="M65" s="18">
        <v>43495</v>
      </c>
      <c r="N65" s="17">
        <v>104756</v>
      </c>
      <c r="O65" s="154">
        <v>0</v>
      </c>
      <c r="P65" s="154">
        <v>0</v>
      </c>
      <c r="Q65" s="154">
        <v>0</v>
      </c>
      <c r="R65" s="154">
        <v>0</v>
      </c>
      <c r="S65" s="16" t="s">
        <v>3715</v>
      </c>
    </row>
    <row r="66" spans="1:19" ht="30">
      <c r="A66" s="8">
        <v>56</v>
      </c>
      <c r="B66" s="9" t="s">
        <v>3825</v>
      </c>
      <c r="C66" s="11" t="s">
        <v>35</v>
      </c>
      <c r="D66" s="11" t="s">
        <v>30</v>
      </c>
      <c r="E66" s="13" t="s">
        <v>3718</v>
      </c>
      <c r="F66" s="86">
        <v>150</v>
      </c>
      <c r="G66" s="19" t="s">
        <v>296</v>
      </c>
      <c r="H66" s="11" t="s">
        <v>145</v>
      </c>
      <c r="I66" s="9" t="s">
        <v>3826</v>
      </c>
      <c r="J66" s="24" t="s">
        <v>3827</v>
      </c>
      <c r="K66" s="22">
        <v>43208</v>
      </c>
      <c r="L66" s="22">
        <v>43346</v>
      </c>
      <c r="M66" s="18">
        <v>43407</v>
      </c>
      <c r="N66" s="17">
        <v>104756</v>
      </c>
      <c r="O66" s="154">
        <v>0</v>
      </c>
      <c r="P66" s="154">
        <v>0</v>
      </c>
      <c r="Q66" s="154">
        <v>0</v>
      </c>
      <c r="R66" s="154">
        <v>0</v>
      </c>
      <c r="S66" s="16" t="s">
        <v>3715</v>
      </c>
    </row>
    <row r="67" spans="1:19" ht="30">
      <c r="A67" s="8">
        <v>57</v>
      </c>
      <c r="B67" s="9" t="s">
        <v>3828</v>
      </c>
      <c r="C67" s="11" t="s">
        <v>35</v>
      </c>
      <c r="D67" s="11" t="s">
        <v>30</v>
      </c>
      <c r="E67" s="13" t="s">
        <v>3718</v>
      </c>
      <c r="F67" s="86">
        <v>150</v>
      </c>
      <c r="G67" s="13" t="s">
        <v>894</v>
      </c>
      <c r="H67" s="11" t="s">
        <v>145</v>
      </c>
      <c r="I67" s="9" t="s">
        <v>3747</v>
      </c>
      <c r="J67" s="24" t="s">
        <v>3829</v>
      </c>
      <c r="K67" s="22">
        <v>43209</v>
      </c>
      <c r="L67" s="22">
        <v>43314</v>
      </c>
      <c r="M67" s="18">
        <v>43345</v>
      </c>
      <c r="N67" s="17">
        <v>104756</v>
      </c>
      <c r="O67" s="154">
        <v>0</v>
      </c>
      <c r="P67" s="154">
        <v>0</v>
      </c>
      <c r="Q67" s="154">
        <v>0</v>
      </c>
      <c r="R67" s="154">
        <v>0</v>
      </c>
      <c r="S67" s="16" t="s">
        <v>3715</v>
      </c>
    </row>
    <row r="68" spans="1:19" ht="30">
      <c r="A68" s="8">
        <v>58</v>
      </c>
      <c r="B68" s="9" t="s">
        <v>3830</v>
      </c>
      <c r="C68" s="11" t="s">
        <v>35</v>
      </c>
      <c r="D68" s="11" t="s">
        <v>30</v>
      </c>
      <c r="E68" s="13" t="s">
        <v>3718</v>
      </c>
      <c r="F68" s="86">
        <v>150</v>
      </c>
      <c r="G68" s="19" t="s">
        <v>424</v>
      </c>
      <c r="H68" s="11" t="s">
        <v>145</v>
      </c>
      <c r="I68" s="9" t="s">
        <v>3831</v>
      </c>
      <c r="J68" s="24" t="s">
        <v>3832</v>
      </c>
      <c r="K68" s="22">
        <v>43209</v>
      </c>
      <c r="L68" s="21">
        <v>43430</v>
      </c>
      <c r="M68" s="18">
        <v>43460</v>
      </c>
      <c r="N68" s="17">
        <v>104756</v>
      </c>
      <c r="O68" s="154">
        <v>0</v>
      </c>
      <c r="P68" s="154">
        <v>0</v>
      </c>
      <c r="Q68" s="154">
        <v>0</v>
      </c>
      <c r="R68" s="154">
        <v>0</v>
      </c>
      <c r="S68" s="16" t="s">
        <v>3715</v>
      </c>
    </row>
    <row r="69" spans="1:19" ht="30">
      <c r="A69" s="8">
        <v>59</v>
      </c>
      <c r="B69" s="9" t="s">
        <v>3833</v>
      </c>
      <c r="C69" s="11" t="s">
        <v>35</v>
      </c>
      <c r="D69" s="11" t="s">
        <v>30</v>
      </c>
      <c r="E69" s="13" t="s">
        <v>3718</v>
      </c>
      <c r="F69" s="85">
        <v>150</v>
      </c>
      <c r="G69" s="19" t="s">
        <v>819</v>
      </c>
      <c r="H69" s="11" t="s">
        <v>145</v>
      </c>
      <c r="I69" s="9" t="s">
        <v>3727</v>
      </c>
      <c r="J69" s="24" t="s">
        <v>3834</v>
      </c>
      <c r="K69" s="22">
        <v>43213</v>
      </c>
      <c r="L69" s="22">
        <v>43286</v>
      </c>
      <c r="M69" s="18">
        <v>43409</v>
      </c>
      <c r="N69" s="17">
        <v>1682409</v>
      </c>
      <c r="O69" s="154">
        <v>0</v>
      </c>
      <c r="P69" s="154">
        <v>0</v>
      </c>
      <c r="Q69" s="154">
        <v>0</v>
      </c>
      <c r="R69" s="154">
        <v>0</v>
      </c>
      <c r="S69" s="16" t="s">
        <v>3715</v>
      </c>
    </row>
    <row r="70" spans="1:19" ht="30">
      <c r="A70" s="8">
        <v>60</v>
      </c>
      <c r="B70" s="9" t="s">
        <v>3835</v>
      </c>
      <c r="C70" s="11" t="s">
        <v>35</v>
      </c>
      <c r="D70" s="11" t="s">
        <v>30</v>
      </c>
      <c r="E70" s="13" t="s">
        <v>3718</v>
      </c>
      <c r="F70" s="85">
        <v>150</v>
      </c>
      <c r="G70" s="13" t="s">
        <v>444</v>
      </c>
      <c r="H70" s="11" t="s">
        <v>145</v>
      </c>
      <c r="I70" s="9" t="s">
        <v>3836</v>
      </c>
      <c r="J70" s="24" t="s">
        <v>3837</v>
      </c>
      <c r="K70" s="22">
        <v>43213</v>
      </c>
      <c r="L70" s="22">
        <v>43308</v>
      </c>
      <c r="M70" s="18">
        <v>43673</v>
      </c>
      <c r="N70" s="17">
        <v>104756</v>
      </c>
      <c r="O70" s="154">
        <v>0</v>
      </c>
      <c r="P70" s="154">
        <v>0</v>
      </c>
      <c r="Q70" s="154">
        <v>0</v>
      </c>
      <c r="R70" s="154">
        <v>0</v>
      </c>
      <c r="S70" s="16" t="s">
        <v>3715</v>
      </c>
    </row>
    <row r="71" spans="1:19" ht="30">
      <c r="A71" s="8">
        <v>61</v>
      </c>
      <c r="B71" s="9" t="s">
        <v>3838</v>
      </c>
      <c r="C71" s="11" t="s">
        <v>35</v>
      </c>
      <c r="D71" s="11" t="s">
        <v>30</v>
      </c>
      <c r="E71" s="13" t="s">
        <v>3718</v>
      </c>
      <c r="F71" s="85">
        <v>8412</v>
      </c>
      <c r="G71" s="13" t="s">
        <v>1135</v>
      </c>
      <c r="H71" s="11" t="s">
        <v>145</v>
      </c>
      <c r="I71" s="9" t="s">
        <v>3839</v>
      </c>
      <c r="J71" s="24" t="s">
        <v>3840</v>
      </c>
      <c r="K71" s="22">
        <v>43224</v>
      </c>
      <c r="L71" s="22">
        <v>43241</v>
      </c>
      <c r="M71" s="18">
        <v>43272</v>
      </c>
      <c r="N71" s="17">
        <v>1818441</v>
      </c>
      <c r="O71" s="154">
        <v>0</v>
      </c>
      <c r="P71" s="154">
        <v>0</v>
      </c>
      <c r="Q71" s="154">
        <v>0</v>
      </c>
      <c r="R71" s="154">
        <v>0</v>
      </c>
      <c r="S71" s="16" t="s">
        <v>3715</v>
      </c>
    </row>
    <row r="72" spans="1:19" ht="30">
      <c r="A72" s="8">
        <v>62</v>
      </c>
      <c r="B72" s="9" t="s">
        <v>3841</v>
      </c>
      <c r="C72" s="11" t="s">
        <v>35</v>
      </c>
      <c r="D72" s="11" t="s">
        <v>30</v>
      </c>
      <c r="E72" s="13" t="s">
        <v>3718</v>
      </c>
      <c r="F72" s="85">
        <v>150</v>
      </c>
      <c r="G72" s="13" t="s">
        <v>846</v>
      </c>
      <c r="H72" s="11" t="s">
        <v>145</v>
      </c>
      <c r="I72" s="9" t="s">
        <v>3842</v>
      </c>
      <c r="J72" s="24" t="s">
        <v>3843</v>
      </c>
      <c r="K72" s="22">
        <v>43229</v>
      </c>
      <c r="L72" s="22">
        <v>43430</v>
      </c>
      <c r="M72" s="18">
        <v>43460</v>
      </c>
      <c r="N72" s="17">
        <v>104756</v>
      </c>
      <c r="O72" s="154">
        <v>0</v>
      </c>
      <c r="P72" s="154">
        <v>0</v>
      </c>
      <c r="Q72" s="154">
        <v>0</v>
      </c>
      <c r="R72" s="154">
        <v>0</v>
      </c>
      <c r="S72" s="16" t="s">
        <v>3715</v>
      </c>
    </row>
    <row r="73" spans="1:19" ht="30">
      <c r="A73" s="8">
        <v>63</v>
      </c>
      <c r="B73" s="9" t="s">
        <v>3844</v>
      </c>
      <c r="C73" s="11" t="s">
        <v>35</v>
      </c>
      <c r="D73" s="11" t="s">
        <v>30</v>
      </c>
      <c r="E73" s="13" t="s">
        <v>3718</v>
      </c>
      <c r="F73" s="85">
        <v>220</v>
      </c>
      <c r="G73" s="13" t="s">
        <v>846</v>
      </c>
      <c r="H73" s="11" t="s">
        <v>145</v>
      </c>
      <c r="I73" s="9" t="s">
        <v>3845</v>
      </c>
      <c r="J73" s="24" t="s">
        <v>3846</v>
      </c>
      <c r="K73" s="22">
        <v>43230</v>
      </c>
      <c r="L73" s="22">
        <v>43356</v>
      </c>
      <c r="M73" s="18">
        <v>44087</v>
      </c>
      <c r="N73" s="17">
        <v>104756</v>
      </c>
      <c r="O73" s="154">
        <v>0</v>
      </c>
      <c r="P73" s="154">
        <v>0</v>
      </c>
      <c r="Q73" s="154">
        <v>0</v>
      </c>
      <c r="R73" s="154">
        <v>0</v>
      </c>
      <c r="S73" s="16" t="s">
        <v>3715</v>
      </c>
    </row>
    <row r="74" spans="1:19" ht="30">
      <c r="A74" s="8">
        <v>64</v>
      </c>
      <c r="B74" s="9" t="s">
        <v>3847</v>
      </c>
      <c r="C74" s="11" t="s">
        <v>35</v>
      </c>
      <c r="D74" s="11" t="s">
        <v>30</v>
      </c>
      <c r="E74" s="13" t="s">
        <v>3718</v>
      </c>
      <c r="F74" s="85">
        <v>8412</v>
      </c>
      <c r="G74" s="13" t="s">
        <v>1154</v>
      </c>
      <c r="H74" s="11" t="s">
        <v>145</v>
      </c>
      <c r="I74" s="9" t="s">
        <v>3848</v>
      </c>
      <c r="J74" s="24" t="s">
        <v>3849</v>
      </c>
      <c r="K74" s="22">
        <v>43237</v>
      </c>
      <c r="L74" s="22">
        <v>43248</v>
      </c>
      <c r="M74" s="18">
        <v>43705</v>
      </c>
      <c r="N74" s="17">
        <v>104756</v>
      </c>
      <c r="O74" s="154">
        <v>0</v>
      </c>
      <c r="P74" s="154">
        <v>0</v>
      </c>
      <c r="Q74" s="154">
        <v>0</v>
      </c>
      <c r="R74" s="154">
        <v>0</v>
      </c>
      <c r="S74" s="16" t="s">
        <v>3715</v>
      </c>
    </row>
    <row r="75" spans="1:19" ht="30">
      <c r="A75" s="8">
        <v>65</v>
      </c>
      <c r="B75" s="9" t="s">
        <v>3850</v>
      </c>
      <c r="C75" s="11" t="s">
        <v>35</v>
      </c>
      <c r="D75" s="11" t="s">
        <v>30</v>
      </c>
      <c r="E75" s="13" t="s">
        <v>3718</v>
      </c>
      <c r="F75" s="85">
        <v>220</v>
      </c>
      <c r="G75" s="13" t="s">
        <v>812</v>
      </c>
      <c r="H75" s="11" t="s">
        <v>145</v>
      </c>
      <c r="I75" s="9" t="s">
        <v>3851</v>
      </c>
      <c r="J75" s="24" t="s">
        <v>3852</v>
      </c>
      <c r="K75" s="22">
        <v>43238</v>
      </c>
      <c r="L75" s="22">
        <v>43308</v>
      </c>
      <c r="M75" s="18">
        <v>44039</v>
      </c>
      <c r="N75" s="17">
        <v>209933</v>
      </c>
      <c r="O75" s="154">
        <v>0</v>
      </c>
      <c r="P75" s="154">
        <v>0</v>
      </c>
      <c r="Q75" s="154">
        <v>0</v>
      </c>
      <c r="R75" s="154">
        <v>0</v>
      </c>
      <c r="S75" s="16" t="s">
        <v>3715</v>
      </c>
    </row>
    <row r="76" spans="1:19" ht="30">
      <c r="A76" s="8">
        <v>66</v>
      </c>
      <c r="B76" s="9" t="s">
        <v>3853</v>
      </c>
      <c r="C76" s="11" t="s">
        <v>35</v>
      </c>
      <c r="D76" s="11" t="s">
        <v>30</v>
      </c>
      <c r="E76" s="13" t="s">
        <v>3718</v>
      </c>
      <c r="F76" s="85">
        <v>8110</v>
      </c>
      <c r="G76" s="13" t="s">
        <v>1126</v>
      </c>
      <c r="H76" s="11" t="s">
        <v>145</v>
      </c>
      <c r="I76" s="9" t="s">
        <v>3854</v>
      </c>
      <c r="J76" s="24" t="s">
        <v>3855</v>
      </c>
      <c r="K76" s="22">
        <v>43243</v>
      </c>
      <c r="L76" s="21">
        <v>43460</v>
      </c>
      <c r="M76" s="18">
        <v>43491</v>
      </c>
      <c r="N76" s="17">
        <v>104756</v>
      </c>
      <c r="O76" s="154">
        <v>0</v>
      </c>
      <c r="P76" s="154">
        <v>0</v>
      </c>
      <c r="Q76" s="154">
        <v>0</v>
      </c>
      <c r="R76" s="154">
        <v>0</v>
      </c>
      <c r="S76" s="16" t="s">
        <v>3715</v>
      </c>
    </row>
    <row r="77" spans="1:19" ht="30">
      <c r="A77" s="8">
        <v>67</v>
      </c>
      <c r="B77" s="9" t="s">
        <v>3856</v>
      </c>
      <c r="C77" s="11" t="s">
        <v>35</v>
      </c>
      <c r="D77" s="11" t="s">
        <v>30</v>
      </c>
      <c r="E77" s="13" t="s">
        <v>3718</v>
      </c>
      <c r="F77" s="85">
        <v>150</v>
      </c>
      <c r="G77" s="13" t="s">
        <v>812</v>
      </c>
      <c r="H77" s="11" t="s">
        <v>145</v>
      </c>
      <c r="I77" s="9" t="s">
        <v>3857</v>
      </c>
      <c r="J77" s="24" t="s">
        <v>3858</v>
      </c>
      <c r="K77" s="22">
        <v>43248</v>
      </c>
      <c r="L77" s="21">
        <v>43447</v>
      </c>
      <c r="M77" s="18">
        <v>44178</v>
      </c>
      <c r="N77" s="17">
        <v>209933</v>
      </c>
      <c r="O77" s="154">
        <v>0</v>
      </c>
      <c r="P77" s="154">
        <v>0</v>
      </c>
      <c r="Q77" s="154">
        <v>0</v>
      </c>
      <c r="R77" s="154">
        <v>0</v>
      </c>
      <c r="S77" s="16" t="s">
        <v>3715</v>
      </c>
    </row>
    <row r="78" spans="1:19" ht="30">
      <c r="A78" s="8">
        <v>68</v>
      </c>
      <c r="B78" s="9" t="s">
        <v>3859</v>
      </c>
      <c r="C78" s="11" t="s">
        <v>35</v>
      </c>
      <c r="D78" s="11" t="s">
        <v>30</v>
      </c>
      <c r="E78" s="13" t="s">
        <v>3718</v>
      </c>
      <c r="F78" s="85">
        <v>150</v>
      </c>
      <c r="G78" s="13" t="s">
        <v>1184</v>
      </c>
      <c r="H78" s="11" t="s">
        <v>145</v>
      </c>
      <c r="I78" s="9" t="s">
        <v>3860</v>
      </c>
      <c r="J78" s="24" t="s">
        <v>3861</v>
      </c>
      <c r="K78" s="22">
        <v>43248</v>
      </c>
      <c r="L78" s="22">
        <v>43390</v>
      </c>
      <c r="M78" s="18">
        <v>43572</v>
      </c>
      <c r="N78" s="17">
        <v>146828</v>
      </c>
      <c r="O78" s="154">
        <v>0</v>
      </c>
      <c r="P78" s="154">
        <v>0</v>
      </c>
      <c r="Q78" s="154">
        <v>0</v>
      </c>
      <c r="R78" s="154">
        <v>0</v>
      </c>
      <c r="S78" s="16" t="s">
        <v>3715</v>
      </c>
    </row>
    <row r="79" spans="1:19" ht="30">
      <c r="A79" s="8">
        <v>69</v>
      </c>
      <c r="B79" s="9" t="s">
        <v>3862</v>
      </c>
      <c r="C79" s="11" t="s">
        <v>35</v>
      </c>
      <c r="D79" s="11" t="s">
        <v>30</v>
      </c>
      <c r="E79" s="13" t="s">
        <v>3718</v>
      </c>
      <c r="F79" s="86" t="s">
        <v>3755</v>
      </c>
      <c r="G79" s="13" t="s">
        <v>812</v>
      </c>
      <c r="H79" s="11" t="s">
        <v>145</v>
      </c>
      <c r="I79" s="9" t="s">
        <v>3863</v>
      </c>
      <c r="J79" s="24" t="s">
        <v>3864</v>
      </c>
      <c r="K79" s="22">
        <v>43249</v>
      </c>
      <c r="L79" s="22">
        <v>43346</v>
      </c>
      <c r="M79" s="18">
        <v>43376</v>
      </c>
      <c r="N79" s="17">
        <v>104756</v>
      </c>
      <c r="O79" s="154">
        <v>0</v>
      </c>
      <c r="P79" s="154">
        <v>0</v>
      </c>
      <c r="Q79" s="154">
        <v>0</v>
      </c>
      <c r="R79" s="154">
        <v>0</v>
      </c>
      <c r="S79" s="16" t="s">
        <v>3715</v>
      </c>
    </row>
    <row r="80" spans="1:19" ht="30">
      <c r="A80" s="8">
        <v>70</v>
      </c>
      <c r="B80" s="9" t="s">
        <v>3865</v>
      </c>
      <c r="C80" s="11" t="s">
        <v>35</v>
      </c>
      <c r="D80" s="11" t="s">
        <v>30</v>
      </c>
      <c r="E80" s="13" t="s">
        <v>3718</v>
      </c>
      <c r="F80" s="85">
        <v>150</v>
      </c>
      <c r="G80" s="19" t="s">
        <v>824</v>
      </c>
      <c r="H80" s="11" t="s">
        <v>145</v>
      </c>
      <c r="I80" s="9" t="s">
        <v>3866</v>
      </c>
      <c r="J80" s="24" t="s">
        <v>3867</v>
      </c>
      <c r="K80" s="22">
        <v>43251</v>
      </c>
      <c r="L80" s="22">
        <v>43424</v>
      </c>
      <c r="M80" s="18">
        <v>43789</v>
      </c>
      <c r="N80" s="17">
        <v>146828</v>
      </c>
      <c r="O80" s="154">
        <v>0</v>
      </c>
      <c r="P80" s="154">
        <v>0</v>
      </c>
      <c r="Q80" s="154">
        <v>0</v>
      </c>
      <c r="R80" s="154">
        <v>0</v>
      </c>
      <c r="S80" s="16" t="s">
        <v>3715</v>
      </c>
    </row>
    <row r="81" spans="1:19" ht="30">
      <c r="A81" s="8">
        <v>71</v>
      </c>
      <c r="B81" s="9" t="s">
        <v>3868</v>
      </c>
      <c r="C81" s="11" t="s">
        <v>35</v>
      </c>
      <c r="D81" s="11" t="s">
        <v>30</v>
      </c>
      <c r="E81" s="13" t="s">
        <v>3718</v>
      </c>
      <c r="F81" s="85">
        <v>150</v>
      </c>
      <c r="G81" s="13" t="s">
        <v>812</v>
      </c>
      <c r="H81" s="11" t="s">
        <v>145</v>
      </c>
      <c r="I81" s="9" t="s">
        <v>3869</v>
      </c>
      <c r="J81" s="24" t="s">
        <v>3870</v>
      </c>
      <c r="K81" s="22">
        <v>43259</v>
      </c>
      <c r="L81" s="22">
        <v>43444</v>
      </c>
      <c r="M81" s="18">
        <v>44175</v>
      </c>
      <c r="N81" s="17">
        <v>146828</v>
      </c>
      <c r="O81" s="154">
        <v>0</v>
      </c>
      <c r="P81" s="154">
        <v>0</v>
      </c>
      <c r="Q81" s="154">
        <v>0</v>
      </c>
      <c r="R81" s="154">
        <v>0</v>
      </c>
      <c r="S81" s="16" t="s">
        <v>3715</v>
      </c>
    </row>
    <row r="82" spans="1:19" ht="30">
      <c r="A82" s="8">
        <v>72</v>
      </c>
      <c r="B82" s="9" t="s">
        <v>3871</v>
      </c>
      <c r="C82" s="11" t="s">
        <v>35</v>
      </c>
      <c r="D82" s="11" t="s">
        <v>30</v>
      </c>
      <c r="E82" s="13" t="s">
        <v>3718</v>
      </c>
      <c r="F82" s="85">
        <v>150</v>
      </c>
      <c r="G82" s="13" t="s">
        <v>755</v>
      </c>
      <c r="H82" s="11" t="s">
        <v>145</v>
      </c>
      <c r="I82" s="9" t="s">
        <v>3872</v>
      </c>
      <c r="J82" s="24" t="s">
        <v>3873</v>
      </c>
      <c r="K82" s="22">
        <v>43271</v>
      </c>
      <c r="L82" s="22">
        <v>43390</v>
      </c>
      <c r="M82" s="18">
        <v>43482</v>
      </c>
      <c r="N82" s="17">
        <v>146828</v>
      </c>
      <c r="O82" s="154">
        <v>0</v>
      </c>
      <c r="P82" s="154">
        <v>0</v>
      </c>
      <c r="Q82" s="154">
        <v>0</v>
      </c>
      <c r="R82" s="154">
        <v>0</v>
      </c>
      <c r="S82" s="16" t="s">
        <v>3715</v>
      </c>
    </row>
    <row r="83" spans="1:19" ht="30">
      <c r="A83" s="8">
        <v>73</v>
      </c>
      <c r="B83" s="9" t="s">
        <v>3874</v>
      </c>
      <c r="C83" s="11" t="s">
        <v>35</v>
      </c>
      <c r="D83" s="11" t="s">
        <v>30</v>
      </c>
      <c r="E83" s="13" t="s">
        <v>3718</v>
      </c>
      <c r="F83" s="85">
        <v>150</v>
      </c>
      <c r="G83" s="13" t="s">
        <v>1137</v>
      </c>
      <c r="H83" s="11" t="s">
        <v>145</v>
      </c>
      <c r="I83" s="9" t="s">
        <v>3875</v>
      </c>
      <c r="J83" s="24" t="s">
        <v>3876</v>
      </c>
      <c r="K83" s="22">
        <v>43271</v>
      </c>
      <c r="L83" s="22">
        <v>43375</v>
      </c>
      <c r="M83" s="18">
        <v>43467</v>
      </c>
      <c r="N83" s="17">
        <v>104756</v>
      </c>
      <c r="O83" s="154">
        <v>0</v>
      </c>
      <c r="P83" s="154">
        <v>0</v>
      </c>
      <c r="Q83" s="154">
        <v>0</v>
      </c>
      <c r="R83" s="154">
        <v>0</v>
      </c>
      <c r="S83" s="16" t="s">
        <v>3715</v>
      </c>
    </row>
    <row r="84" spans="1:19" ht="30">
      <c r="A84" s="8">
        <v>74</v>
      </c>
      <c r="B84" s="9" t="s">
        <v>3877</v>
      </c>
      <c r="C84" s="11" t="s">
        <v>35</v>
      </c>
      <c r="D84" s="11" t="s">
        <v>30</v>
      </c>
      <c r="E84" s="13" t="s">
        <v>3718</v>
      </c>
      <c r="F84" s="85">
        <v>150</v>
      </c>
      <c r="G84" s="13" t="s">
        <v>444</v>
      </c>
      <c r="H84" s="11" t="s">
        <v>145</v>
      </c>
      <c r="I84" s="9" t="s">
        <v>3878</v>
      </c>
      <c r="J84" s="24" t="s">
        <v>3879</v>
      </c>
      <c r="K84" s="22">
        <v>43271</v>
      </c>
      <c r="L84" s="21">
        <v>43369</v>
      </c>
      <c r="M84" s="18">
        <v>43550</v>
      </c>
      <c r="N84" s="17">
        <v>104756</v>
      </c>
      <c r="O84" s="154">
        <v>0</v>
      </c>
      <c r="P84" s="154">
        <v>0</v>
      </c>
      <c r="Q84" s="154">
        <v>0</v>
      </c>
      <c r="R84" s="154">
        <v>0</v>
      </c>
      <c r="S84" s="16" t="s">
        <v>3715</v>
      </c>
    </row>
    <row r="85" spans="1:19" ht="30">
      <c r="A85" s="8">
        <v>75</v>
      </c>
      <c r="B85" s="9" t="s">
        <v>3880</v>
      </c>
      <c r="C85" s="11" t="s">
        <v>35</v>
      </c>
      <c r="D85" s="11" t="s">
        <v>30</v>
      </c>
      <c r="E85" s="13" t="s">
        <v>3718</v>
      </c>
      <c r="F85" s="85">
        <v>4390</v>
      </c>
      <c r="G85" s="13" t="s">
        <v>1214</v>
      </c>
      <c r="H85" s="11" t="s">
        <v>145</v>
      </c>
      <c r="I85" s="9" t="s">
        <v>3881</v>
      </c>
      <c r="J85" s="24" t="s">
        <v>3882</v>
      </c>
      <c r="K85" s="22">
        <v>43270</v>
      </c>
      <c r="L85" s="21">
        <v>43349</v>
      </c>
      <c r="M85" s="18">
        <v>43379</v>
      </c>
      <c r="N85" s="17">
        <v>104756</v>
      </c>
      <c r="O85" s="154">
        <v>0</v>
      </c>
      <c r="P85" s="154">
        <v>0</v>
      </c>
      <c r="Q85" s="154">
        <v>0</v>
      </c>
      <c r="R85" s="154">
        <v>0</v>
      </c>
      <c r="S85" s="16" t="s">
        <v>3715</v>
      </c>
    </row>
    <row r="86" spans="1:19" ht="30">
      <c r="A86" s="8">
        <v>76</v>
      </c>
      <c r="B86" s="9" t="s">
        <v>3883</v>
      </c>
      <c r="C86" s="11" t="s">
        <v>35</v>
      </c>
      <c r="D86" s="11" t="s">
        <v>30</v>
      </c>
      <c r="E86" s="13" t="s">
        <v>3718</v>
      </c>
      <c r="F86" s="85">
        <v>150</v>
      </c>
      <c r="G86" s="19" t="s">
        <v>824</v>
      </c>
      <c r="H86" s="11" t="s">
        <v>145</v>
      </c>
      <c r="I86" s="9" t="s">
        <v>3884</v>
      </c>
      <c r="J86" s="24" t="s">
        <v>3885</v>
      </c>
      <c r="K86" s="22">
        <v>43292</v>
      </c>
      <c r="L86" s="21">
        <v>43424</v>
      </c>
      <c r="M86" s="18">
        <v>43789</v>
      </c>
      <c r="N86" s="17">
        <v>104756</v>
      </c>
      <c r="O86" s="154">
        <v>0</v>
      </c>
      <c r="P86" s="154">
        <v>0</v>
      </c>
      <c r="Q86" s="154">
        <v>0</v>
      </c>
      <c r="R86" s="154">
        <v>0</v>
      </c>
      <c r="S86" s="16" t="s">
        <v>3715</v>
      </c>
    </row>
    <row r="87" spans="1:19" ht="30">
      <c r="A87" s="8">
        <v>77</v>
      </c>
      <c r="B87" s="9" t="s">
        <v>3886</v>
      </c>
      <c r="C87" s="11" t="s">
        <v>35</v>
      </c>
      <c r="D87" s="11" t="s">
        <v>30</v>
      </c>
      <c r="E87" s="13" t="s">
        <v>3718</v>
      </c>
      <c r="F87" s="85">
        <v>150</v>
      </c>
      <c r="G87" s="13" t="s">
        <v>846</v>
      </c>
      <c r="H87" s="11" t="s">
        <v>145</v>
      </c>
      <c r="I87" s="9" t="s">
        <v>3887</v>
      </c>
      <c r="J87" s="24" t="s">
        <v>3888</v>
      </c>
      <c r="K87" s="22">
        <v>43277</v>
      </c>
      <c r="L87" s="22">
        <v>43374</v>
      </c>
      <c r="M87" s="18">
        <v>43405</v>
      </c>
      <c r="N87" s="17">
        <v>104756</v>
      </c>
      <c r="O87" s="154">
        <v>0</v>
      </c>
      <c r="P87" s="154">
        <v>0</v>
      </c>
      <c r="Q87" s="154">
        <v>0</v>
      </c>
      <c r="R87" s="154">
        <v>0</v>
      </c>
      <c r="S87" s="16" t="s">
        <v>3715</v>
      </c>
    </row>
    <row r="88" spans="1:19" ht="30">
      <c r="A88" s="8">
        <v>78</v>
      </c>
      <c r="B88" s="9" t="s">
        <v>3889</v>
      </c>
      <c r="C88" s="11" t="s">
        <v>35</v>
      </c>
      <c r="D88" s="11" t="s">
        <v>30</v>
      </c>
      <c r="E88" s="13" t="s">
        <v>3718</v>
      </c>
      <c r="F88" s="85">
        <v>150</v>
      </c>
      <c r="G88" s="13" t="s">
        <v>675</v>
      </c>
      <c r="H88" s="11" t="s">
        <v>145</v>
      </c>
      <c r="I88" s="9" t="s">
        <v>3890</v>
      </c>
      <c r="J88" s="24" t="s">
        <v>3891</v>
      </c>
      <c r="K88" s="22">
        <v>43277</v>
      </c>
      <c r="L88" s="22">
        <v>43411</v>
      </c>
      <c r="M88" s="18">
        <v>43776</v>
      </c>
      <c r="N88" s="17">
        <v>209933</v>
      </c>
      <c r="O88" s="154">
        <v>0</v>
      </c>
      <c r="P88" s="154">
        <v>0</v>
      </c>
      <c r="Q88" s="154">
        <v>0</v>
      </c>
      <c r="R88" s="154">
        <v>0</v>
      </c>
      <c r="S88" s="16" t="s">
        <v>3715</v>
      </c>
    </row>
    <row r="89" spans="1:19" ht="30">
      <c r="A89" s="8">
        <v>79</v>
      </c>
      <c r="B89" s="9" t="s">
        <v>3892</v>
      </c>
      <c r="C89" s="11" t="s">
        <v>35</v>
      </c>
      <c r="D89" s="11" t="s">
        <v>30</v>
      </c>
      <c r="E89" s="13" t="s">
        <v>3718</v>
      </c>
      <c r="F89" s="85">
        <v>150</v>
      </c>
      <c r="G89" s="13" t="s">
        <v>434</v>
      </c>
      <c r="H89" s="11" t="s">
        <v>145</v>
      </c>
      <c r="I89" s="9" t="s">
        <v>3893</v>
      </c>
      <c r="J89" s="24" t="s">
        <v>3894</v>
      </c>
      <c r="K89" s="22">
        <v>43279</v>
      </c>
      <c r="L89" s="22">
        <v>43306</v>
      </c>
      <c r="M89" s="18">
        <v>43368</v>
      </c>
      <c r="N89" s="17">
        <v>104756</v>
      </c>
      <c r="O89" s="154">
        <v>0</v>
      </c>
      <c r="P89" s="154">
        <v>0</v>
      </c>
      <c r="Q89" s="154">
        <v>0</v>
      </c>
      <c r="R89" s="154">
        <v>0</v>
      </c>
      <c r="S89" s="16" t="s">
        <v>3715</v>
      </c>
    </row>
    <row r="90" spans="1:19" ht="30">
      <c r="A90" s="8">
        <v>80</v>
      </c>
      <c r="B90" s="9" t="s">
        <v>3895</v>
      </c>
      <c r="C90" s="11" t="s">
        <v>35</v>
      </c>
      <c r="D90" s="11" t="s">
        <v>30</v>
      </c>
      <c r="E90" s="13" t="s">
        <v>3718</v>
      </c>
      <c r="F90" s="85">
        <v>150</v>
      </c>
      <c r="G90" s="13" t="s">
        <v>434</v>
      </c>
      <c r="H90" s="11" t="s">
        <v>145</v>
      </c>
      <c r="I90" s="9" t="s">
        <v>3896</v>
      </c>
      <c r="J90" s="24" t="s">
        <v>3897</v>
      </c>
      <c r="K90" s="22">
        <v>43279</v>
      </c>
      <c r="L90" s="22">
        <v>43306</v>
      </c>
      <c r="M90" s="18">
        <v>43368</v>
      </c>
      <c r="N90" s="17">
        <v>104756</v>
      </c>
      <c r="O90" s="154">
        <v>0</v>
      </c>
      <c r="P90" s="154">
        <v>0</v>
      </c>
      <c r="Q90" s="154">
        <v>0</v>
      </c>
      <c r="R90" s="154">
        <v>0</v>
      </c>
      <c r="S90" s="16" t="s">
        <v>3715</v>
      </c>
    </row>
    <row r="91" spans="1:19" ht="30">
      <c r="A91" s="8">
        <v>81</v>
      </c>
      <c r="B91" s="9" t="s">
        <v>3898</v>
      </c>
      <c r="C91" s="11" t="s">
        <v>35</v>
      </c>
      <c r="D91" s="11" t="s">
        <v>30</v>
      </c>
      <c r="E91" s="13" t="s">
        <v>3718</v>
      </c>
      <c r="F91" s="85">
        <v>150</v>
      </c>
      <c r="G91" s="19" t="s">
        <v>824</v>
      </c>
      <c r="H91" s="11" t="s">
        <v>145</v>
      </c>
      <c r="I91" s="9" t="s">
        <v>3899</v>
      </c>
      <c r="J91" s="24" t="s">
        <v>3900</v>
      </c>
      <c r="K91" s="22">
        <v>43285</v>
      </c>
      <c r="L91" s="21">
        <v>43349</v>
      </c>
      <c r="M91" s="18">
        <v>43714</v>
      </c>
      <c r="N91" s="17">
        <v>146828</v>
      </c>
      <c r="O91" s="154">
        <v>0</v>
      </c>
      <c r="P91" s="154">
        <v>0</v>
      </c>
      <c r="Q91" s="154">
        <v>0</v>
      </c>
      <c r="R91" s="154">
        <v>0</v>
      </c>
      <c r="S91" s="16" t="s">
        <v>3715</v>
      </c>
    </row>
    <row r="92" spans="1:19" ht="30">
      <c r="A92" s="8">
        <v>82</v>
      </c>
      <c r="B92" s="9" t="s">
        <v>3901</v>
      </c>
      <c r="C92" s="11" t="s">
        <v>35</v>
      </c>
      <c r="D92" s="11" t="s">
        <v>30</v>
      </c>
      <c r="E92" s="13" t="s">
        <v>3718</v>
      </c>
      <c r="F92" s="85">
        <v>150</v>
      </c>
      <c r="G92" s="13" t="s">
        <v>856</v>
      </c>
      <c r="H92" s="11" t="s">
        <v>145</v>
      </c>
      <c r="I92" s="9" t="s">
        <v>3902</v>
      </c>
      <c r="J92" s="24" t="s">
        <v>3903</v>
      </c>
      <c r="K92" s="22">
        <v>43300</v>
      </c>
      <c r="L92" s="22">
        <v>43347</v>
      </c>
      <c r="M92" s="18">
        <v>43408</v>
      </c>
      <c r="N92" s="17">
        <v>1818141</v>
      </c>
      <c r="O92" s="154">
        <v>0</v>
      </c>
      <c r="P92" s="154">
        <v>0</v>
      </c>
      <c r="Q92" s="154">
        <v>0</v>
      </c>
      <c r="R92" s="154">
        <v>0</v>
      </c>
      <c r="S92" s="16" t="s">
        <v>3715</v>
      </c>
    </row>
    <row r="93" spans="1:19" ht="30">
      <c r="A93" s="8">
        <v>83</v>
      </c>
      <c r="B93" s="9" t="s">
        <v>3904</v>
      </c>
      <c r="C93" s="11" t="s">
        <v>35</v>
      </c>
      <c r="D93" s="11" t="s">
        <v>30</v>
      </c>
      <c r="E93" s="13" t="s">
        <v>3718</v>
      </c>
      <c r="F93" s="85">
        <v>150</v>
      </c>
      <c r="G93" s="13" t="s">
        <v>812</v>
      </c>
      <c r="H93" s="11" t="s">
        <v>145</v>
      </c>
      <c r="I93" s="9" t="s">
        <v>3905</v>
      </c>
      <c r="J93" s="24" t="s">
        <v>3906</v>
      </c>
      <c r="K93" s="22">
        <v>43320</v>
      </c>
      <c r="L93" s="22">
        <v>43434</v>
      </c>
      <c r="M93" s="18">
        <v>44165</v>
      </c>
      <c r="N93" s="17">
        <v>294075</v>
      </c>
      <c r="O93" s="154">
        <v>0</v>
      </c>
      <c r="P93" s="154">
        <v>0</v>
      </c>
      <c r="Q93" s="154">
        <v>0</v>
      </c>
      <c r="R93" s="154">
        <v>0</v>
      </c>
      <c r="S93" s="16" t="s">
        <v>3715</v>
      </c>
    </row>
    <row r="94" spans="1:19" ht="30">
      <c r="A94" s="8">
        <v>84</v>
      </c>
      <c r="B94" s="9" t="s">
        <v>3907</v>
      </c>
      <c r="C94" s="11" t="s">
        <v>35</v>
      </c>
      <c r="D94" s="11" t="s">
        <v>30</v>
      </c>
      <c r="E94" s="13" t="s">
        <v>3718</v>
      </c>
      <c r="F94" s="85">
        <v>8412</v>
      </c>
      <c r="G94" s="13" t="s">
        <v>1126</v>
      </c>
      <c r="H94" s="11" t="s">
        <v>145</v>
      </c>
      <c r="I94" s="9" t="s">
        <v>3908</v>
      </c>
      <c r="J94" s="24" t="s">
        <v>3909</v>
      </c>
      <c r="K94" s="22">
        <v>43320</v>
      </c>
      <c r="L94" s="22">
        <v>43349</v>
      </c>
      <c r="M94" s="18">
        <v>43379</v>
      </c>
      <c r="N94" s="17">
        <v>104756</v>
      </c>
      <c r="O94" s="154">
        <v>0</v>
      </c>
      <c r="P94" s="154">
        <v>0</v>
      </c>
      <c r="Q94" s="154">
        <v>0</v>
      </c>
      <c r="R94" s="154">
        <v>0</v>
      </c>
      <c r="S94" s="16" t="s">
        <v>3715</v>
      </c>
    </row>
    <row r="95" spans="1:19" ht="30">
      <c r="A95" s="8">
        <v>85</v>
      </c>
      <c r="B95" s="9" t="s">
        <v>3910</v>
      </c>
      <c r="C95" s="11" t="s">
        <v>35</v>
      </c>
      <c r="D95" s="11" t="s">
        <v>30</v>
      </c>
      <c r="E95" s="13" t="s">
        <v>3718</v>
      </c>
      <c r="F95" s="85">
        <v>150</v>
      </c>
      <c r="G95" s="13" t="s">
        <v>1122</v>
      </c>
      <c r="H95" s="11" t="s">
        <v>145</v>
      </c>
      <c r="I95" s="9" t="s">
        <v>3911</v>
      </c>
      <c r="J95" s="24" t="s">
        <v>3912</v>
      </c>
      <c r="K95" s="22">
        <v>43321</v>
      </c>
      <c r="L95" s="22">
        <v>43382</v>
      </c>
      <c r="M95" s="18">
        <v>43747</v>
      </c>
      <c r="N95" s="17">
        <v>104756</v>
      </c>
      <c r="O95" s="154">
        <v>0</v>
      </c>
      <c r="P95" s="154">
        <v>0</v>
      </c>
      <c r="Q95" s="154">
        <v>0</v>
      </c>
      <c r="R95" s="154">
        <v>0</v>
      </c>
      <c r="S95" s="16" t="s">
        <v>3715</v>
      </c>
    </row>
    <row r="96" spans="1:19" ht="30">
      <c r="A96" s="8">
        <v>86</v>
      </c>
      <c r="B96" s="9" t="s">
        <v>3913</v>
      </c>
      <c r="C96" s="11" t="s">
        <v>35</v>
      </c>
      <c r="D96" s="11" t="s">
        <v>30</v>
      </c>
      <c r="E96" s="13" t="s">
        <v>3718</v>
      </c>
      <c r="F96" s="85">
        <v>150</v>
      </c>
      <c r="G96" s="19" t="s">
        <v>1122</v>
      </c>
      <c r="H96" s="11" t="s">
        <v>145</v>
      </c>
      <c r="I96" s="9" t="s">
        <v>3914</v>
      </c>
      <c r="J96" s="20" t="s">
        <v>3915</v>
      </c>
      <c r="K96" s="21">
        <v>43335</v>
      </c>
      <c r="L96" s="21">
        <v>43424</v>
      </c>
      <c r="M96" s="18">
        <v>43789</v>
      </c>
      <c r="N96" s="17">
        <v>146828</v>
      </c>
      <c r="O96" s="154">
        <v>0</v>
      </c>
      <c r="P96" s="154">
        <v>0</v>
      </c>
      <c r="Q96" s="154">
        <v>0</v>
      </c>
      <c r="R96" s="154">
        <v>0</v>
      </c>
      <c r="S96" s="16" t="s">
        <v>3715</v>
      </c>
    </row>
    <row r="97" spans="1:19" ht="30">
      <c r="A97" s="8">
        <v>87</v>
      </c>
      <c r="B97" s="9" t="s">
        <v>3916</v>
      </c>
      <c r="C97" s="11" t="s">
        <v>35</v>
      </c>
      <c r="D97" s="11" t="s">
        <v>30</v>
      </c>
      <c r="E97" s="13" t="s">
        <v>3718</v>
      </c>
      <c r="F97" s="85">
        <v>161</v>
      </c>
      <c r="G97" s="13" t="s">
        <v>846</v>
      </c>
      <c r="H97" s="11" t="s">
        <v>145</v>
      </c>
      <c r="I97" s="9" t="s">
        <v>3917</v>
      </c>
      <c r="J97" s="24" t="s">
        <v>3918</v>
      </c>
      <c r="K97" s="21">
        <v>43334</v>
      </c>
      <c r="L97" s="21">
        <v>43448</v>
      </c>
      <c r="M97" s="18">
        <v>43813</v>
      </c>
      <c r="N97" s="17">
        <v>209933</v>
      </c>
      <c r="O97" s="154">
        <v>0</v>
      </c>
      <c r="P97" s="154">
        <v>0</v>
      </c>
      <c r="Q97" s="154">
        <v>0</v>
      </c>
      <c r="R97" s="154">
        <v>0</v>
      </c>
      <c r="S97" s="16" t="s">
        <v>3715</v>
      </c>
    </row>
    <row r="98" spans="1:19" ht="30">
      <c r="A98" s="8">
        <v>88</v>
      </c>
      <c r="B98" s="9" t="s">
        <v>3919</v>
      </c>
      <c r="C98" s="11" t="s">
        <v>35</v>
      </c>
      <c r="D98" s="11" t="s">
        <v>30</v>
      </c>
      <c r="E98" s="13" t="s">
        <v>3718</v>
      </c>
      <c r="F98" s="85">
        <v>8412</v>
      </c>
      <c r="G98" s="13" t="s">
        <v>1214</v>
      </c>
      <c r="H98" s="11" t="s">
        <v>145</v>
      </c>
      <c r="I98" s="9" t="s">
        <v>3920</v>
      </c>
      <c r="J98" s="24" t="s">
        <v>3921</v>
      </c>
      <c r="K98" s="21">
        <v>43349</v>
      </c>
      <c r="L98" s="22">
        <v>43396</v>
      </c>
      <c r="M98" s="18">
        <v>43488</v>
      </c>
      <c r="N98" s="17">
        <v>104756</v>
      </c>
      <c r="O98" s="154">
        <v>0</v>
      </c>
      <c r="P98" s="154">
        <v>0</v>
      </c>
      <c r="Q98" s="154">
        <v>0</v>
      </c>
      <c r="R98" s="154">
        <v>0</v>
      </c>
      <c r="S98" s="16" t="s">
        <v>3715</v>
      </c>
    </row>
    <row r="99" spans="1:19" ht="30">
      <c r="A99" s="8">
        <v>89</v>
      </c>
      <c r="B99" s="9" t="s">
        <v>3922</v>
      </c>
      <c r="C99" s="11" t="s">
        <v>35</v>
      </c>
      <c r="D99" s="11" t="s">
        <v>30</v>
      </c>
      <c r="E99" s="13" t="s">
        <v>3718</v>
      </c>
      <c r="F99" s="85">
        <v>150</v>
      </c>
      <c r="G99" s="13" t="s">
        <v>846</v>
      </c>
      <c r="H99" s="11" t="s">
        <v>145</v>
      </c>
      <c r="I99" s="9" t="s">
        <v>3923</v>
      </c>
      <c r="J99" s="24" t="s">
        <v>3924</v>
      </c>
      <c r="K99" s="21">
        <v>43353</v>
      </c>
      <c r="L99" s="22">
        <v>43446</v>
      </c>
      <c r="M99" s="18">
        <v>43811</v>
      </c>
      <c r="N99" s="17">
        <v>146828</v>
      </c>
      <c r="O99" s="154">
        <v>0</v>
      </c>
      <c r="P99" s="154">
        <v>0</v>
      </c>
      <c r="Q99" s="154">
        <v>0</v>
      </c>
      <c r="R99" s="154">
        <v>0</v>
      </c>
      <c r="S99" s="16" t="s">
        <v>3715</v>
      </c>
    </row>
    <row r="100" spans="1:19" ht="30">
      <c r="A100" s="8">
        <v>90</v>
      </c>
      <c r="B100" s="9" t="s">
        <v>3925</v>
      </c>
      <c r="C100" s="11" t="s">
        <v>35</v>
      </c>
      <c r="D100" s="11" t="s">
        <v>30</v>
      </c>
      <c r="E100" s="13" t="s">
        <v>3718</v>
      </c>
      <c r="F100" s="85">
        <v>8412</v>
      </c>
      <c r="G100" s="19" t="s">
        <v>238</v>
      </c>
      <c r="H100" s="11" t="s">
        <v>145</v>
      </c>
      <c r="I100" s="9" t="s">
        <v>3926</v>
      </c>
      <c r="J100" s="24" t="s">
        <v>3927</v>
      </c>
      <c r="K100" s="21">
        <v>43355</v>
      </c>
      <c r="L100" s="21">
        <v>43390</v>
      </c>
      <c r="M100" s="18">
        <v>43482</v>
      </c>
      <c r="N100" s="17">
        <v>104756</v>
      </c>
      <c r="O100" s="154">
        <v>0</v>
      </c>
      <c r="P100" s="154">
        <v>0</v>
      </c>
      <c r="Q100" s="154">
        <v>0</v>
      </c>
      <c r="R100" s="154">
        <v>0</v>
      </c>
      <c r="S100" s="16" t="s">
        <v>3715</v>
      </c>
    </row>
    <row r="101" spans="1:19" ht="30">
      <c r="A101" s="8">
        <v>91</v>
      </c>
      <c r="B101" s="9" t="s">
        <v>3928</v>
      </c>
      <c r="C101" s="11" t="s">
        <v>35</v>
      </c>
      <c r="D101" s="11" t="s">
        <v>30</v>
      </c>
      <c r="E101" s="13" t="s">
        <v>3718</v>
      </c>
      <c r="F101" s="85">
        <v>4210</v>
      </c>
      <c r="G101" s="13" t="s">
        <v>1214</v>
      </c>
      <c r="H101" s="11" t="s">
        <v>145</v>
      </c>
      <c r="I101" s="9" t="s">
        <v>3929</v>
      </c>
      <c r="J101" s="24" t="s">
        <v>3930</v>
      </c>
      <c r="K101" s="22">
        <v>43356</v>
      </c>
      <c r="L101" s="21">
        <v>43399</v>
      </c>
      <c r="M101" s="18">
        <v>43430</v>
      </c>
      <c r="N101" s="17">
        <v>104756</v>
      </c>
      <c r="O101" s="154">
        <v>0</v>
      </c>
      <c r="P101" s="154">
        <v>0</v>
      </c>
      <c r="Q101" s="154">
        <v>0</v>
      </c>
      <c r="R101" s="154">
        <v>0</v>
      </c>
      <c r="S101" s="16" t="s">
        <v>3715</v>
      </c>
    </row>
    <row r="102" spans="1:19" ht="30">
      <c r="A102" s="8">
        <v>92</v>
      </c>
      <c r="B102" s="9" t="s">
        <v>3931</v>
      </c>
      <c r="C102" s="11" t="s">
        <v>35</v>
      </c>
      <c r="D102" s="11" t="s">
        <v>30</v>
      </c>
      <c r="E102" s="13" t="s">
        <v>3718</v>
      </c>
      <c r="F102" s="85">
        <v>150</v>
      </c>
      <c r="G102" s="19" t="s">
        <v>824</v>
      </c>
      <c r="H102" s="11" t="s">
        <v>145</v>
      </c>
      <c r="I102" s="9" t="s">
        <v>3932</v>
      </c>
      <c r="J102" s="24" t="s">
        <v>3933</v>
      </c>
      <c r="K102" s="22">
        <v>43369</v>
      </c>
      <c r="L102" s="22">
        <v>43424</v>
      </c>
      <c r="M102" s="18">
        <v>43544</v>
      </c>
      <c r="N102" s="17">
        <v>104756</v>
      </c>
      <c r="O102" s="154">
        <v>0</v>
      </c>
      <c r="P102" s="154">
        <v>0</v>
      </c>
      <c r="Q102" s="154">
        <v>0</v>
      </c>
      <c r="R102" s="154">
        <v>0</v>
      </c>
      <c r="S102" s="16" t="s">
        <v>3715</v>
      </c>
    </row>
    <row r="103" spans="1:19" ht="30">
      <c r="A103" s="8">
        <v>93</v>
      </c>
      <c r="B103" s="9" t="s">
        <v>3934</v>
      </c>
      <c r="C103" s="11" t="s">
        <v>35</v>
      </c>
      <c r="D103" s="11" t="s">
        <v>30</v>
      </c>
      <c r="E103" s="13" t="s">
        <v>3718</v>
      </c>
      <c r="F103" s="85">
        <v>8412</v>
      </c>
      <c r="G103" s="13" t="s">
        <v>1214</v>
      </c>
      <c r="H103" s="11" t="s">
        <v>145</v>
      </c>
      <c r="I103" s="9" t="s">
        <v>3743</v>
      </c>
      <c r="J103" s="24" t="s">
        <v>3935</v>
      </c>
      <c r="K103" s="22">
        <v>43378</v>
      </c>
      <c r="L103" s="22">
        <v>43399</v>
      </c>
      <c r="M103" s="18">
        <v>43430</v>
      </c>
      <c r="N103" s="17">
        <v>104756</v>
      </c>
      <c r="O103" s="154">
        <v>0</v>
      </c>
      <c r="P103" s="154">
        <v>0</v>
      </c>
      <c r="Q103" s="154">
        <v>0</v>
      </c>
      <c r="R103" s="154">
        <v>0</v>
      </c>
      <c r="S103" s="16" t="s">
        <v>3715</v>
      </c>
    </row>
    <row r="104" spans="1:19" ht="30">
      <c r="A104" s="8">
        <v>94</v>
      </c>
      <c r="B104" s="9" t="s">
        <v>3936</v>
      </c>
      <c r="C104" s="11" t="s">
        <v>35</v>
      </c>
      <c r="D104" s="11" t="s">
        <v>30</v>
      </c>
      <c r="E104" s="13" t="s">
        <v>3718</v>
      </c>
      <c r="F104" s="85">
        <v>4290</v>
      </c>
      <c r="G104" s="19" t="s">
        <v>824</v>
      </c>
      <c r="H104" s="11" t="s">
        <v>145</v>
      </c>
      <c r="I104" s="9" t="s">
        <v>3929</v>
      </c>
      <c r="J104" s="24" t="s">
        <v>3937</v>
      </c>
      <c r="K104" s="22">
        <v>43402</v>
      </c>
      <c r="L104" s="22">
        <v>43440</v>
      </c>
      <c r="M104" s="18">
        <v>43471</v>
      </c>
      <c r="N104" s="17">
        <v>104756</v>
      </c>
      <c r="O104" s="154">
        <v>0</v>
      </c>
      <c r="P104" s="154">
        <v>0</v>
      </c>
      <c r="Q104" s="154">
        <v>0</v>
      </c>
      <c r="R104" s="154">
        <v>0</v>
      </c>
      <c r="S104" s="16" t="s">
        <v>3715</v>
      </c>
    </row>
    <row r="105" spans="1:19" ht="15">
      <c r="A105" s="8">
        <v>95</v>
      </c>
      <c r="B105" s="9" t="s">
        <v>3946</v>
      </c>
      <c r="C105" s="157" t="s">
        <v>35</v>
      </c>
      <c r="D105" s="157" t="s">
        <v>30</v>
      </c>
      <c r="E105" s="157" t="s">
        <v>4169</v>
      </c>
      <c r="F105" s="158">
        <v>3600</v>
      </c>
      <c r="G105" s="157" t="s">
        <v>894</v>
      </c>
      <c r="H105" s="11" t="s">
        <v>141</v>
      </c>
      <c r="I105" s="159" t="s">
        <v>4170</v>
      </c>
      <c r="J105" s="160" t="s">
        <v>4171</v>
      </c>
      <c r="K105" s="161">
        <v>41768</v>
      </c>
      <c r="L105" s="162">
        <v>43110</v>
      </c>
      <c r="M105" s="161">
        <v>46782</v>
      </c>
      <c r="N105" s="163">
        <v>701109</v>
      </c>
      <c r="O105" s="157">
        <v>0</v>
      </c>
      <c r="P105" s="157">
        <v>0</v>
      </c>
      <c r="Q105" s="157">
        <v>0</v>
      </c>
      <c r="R105" s="154">
        <v>0</v>
      </c>
      <c r="S105" s="164" t="s">
        <v>30</v>
      </c>
    </row>
    <row r="106" spans="1:19" ht="15">
      <c r="A106" s="8">
        <v>96</v>
      </c>
      <c r="B106" s="9" t="s">
        <v>3947</v>
      </c>
      <c r="C106" s="157" t="s">
        <v>35</v>
      </c>
      <c r="D106" s="157"/>
      <c r="E106" s="157" t="s">
        <v>4169</v>
      </c>
      <c r="F106" s="165" t="s">
        <v>4172</v>
      </c>
      <c r="G106" s="157" t="s">
        <v>1296</v>
      </c>
      <c r="H106" s="11" t="s">
        <v>141</v>
      </c>
      <c r="I106" s="159" t="s">
        <v>4173</v>
      </c>
      <c r="J106" s="160" t="s">
        <v>4174</v>
      </c>
      <c r="K106" s="161">
        <v>42921</v>
      </c>
      <c r="L106" s="162">
        <v>43116</v>
      </c>
      <c r="M106" s="161">
        <v>47039</v>
      </c>
      <c r="N106" s="163">
        <v>100640</v>
      </c>
      <c r="O106" s="157">
        <v>0</v>
      </c>
      <c r="P106" s="157">
        <v>0</v>
      </c>
      <c r="Q106" s="157">
        <v>0</v>
      </c>
      <c r="R106" s="154">
        <v>0</v>
      </c>
      <c r="S106" s="164"/>
    </row>
    <row r="107" spans="1:19" ht="15">
      <c r="A107" s="8">
        <v>97</v>
      </c>
      <c r="B107" s="9" t="s">
        <v>3948</v>
      </c>
      <c r="C107" s="157" t="s">
        <v>35</v>
      </c>
      <c r="D107" s="166"/>
      <c r="E107" s="157" t="s">
        <v>4169</v>
      </c>
      <c r="F107" s="167" t="s">
        <v>4175</v>
      </c>
      <c r="G107" s="157" t="s">
        <v>228</v>
      </c>
      <c r="H107" s="11" t="s">
        <v>141</v>
      </c>
      <c r="I107" s="159" t="s">
        <v>4176</v>
      </c>
      <c r="J107" s="160" t="s">
        <v>4177</v>
      </c>
      <c r="K107" s="161">
        <v>42599</v>
      </c>
      <c r="L107" s="162">
        <v>43118</v>
      </c>
      <c r="M107" s="161">
        <v>46789</v>
      </c>
      <c r="N107" s="163">
        <v>163592</v>
      </c>
      <c r="O107" s="157">
        <v>0</v>
      </c>
      <c r="P107" s="157">
        <v>0</v>
      </c>
      <c r="Q107" s="157">
        <v>0</v>
      </c>
      <c r="R107" s="154">
        <v>0</v>
      </c>
      <c r="S107" s="164" t="s">
        <v>30</v>
      </c>
    </row>
    <row r="108" spans="1:19" ht="15">
      <c r="A108" s="8">
        <v>98</v>
      </c>
      <c r="B108" s="9" t="s">
        <v>3949</v>
      </c>
      <c r="C108" s="157" t="s">
        <v>35</v>
      </c>
      <c r="D108" s="166"/>
      <c r="E108" s="157" t="s">
        <v>4169</v>
      </c>
      <c r="F108" s="165" t="s">
        <v>4178</v>
      </c>
      <c r="G108" s="157" t="s">
        <v>1136</v>
      </c>
      <c r="H108" s="11" t="s">
        <v>141</v>
      </c>
      <c r="I108" s="159" t="s">
        <v>4179</v>
      </c>
      <c r="J108" s="160" t="s">
        <v>4180</v>
      </c>
      <c r="K108" s="161">
        <v>42873</v>
      </c>
      <c r="L108" s="162">
        <v>43118</v>
      </c>
      <c r="M108" s="161">
        <v>46827</v>
      </c>
      <c r="N108" s="163">
        <v>100640</v>
      </c>
      <c r="O108" s="157">
        <v>0</v>
      </c>
      <c r="P108" s="157">
        <v>0</v>
      </c>
      <c r="Q108" s="157">
        <v>0</v>
      </c>
      <c r="R108" s="154">
        <v>0</v>
      </c>
      <c r="S108" s="164" t="s">
        <v>30</v>
      </c>
    </row>
    <row r="109" spans="1:19" ht="15">
      <c r="A109" s="8">
        <v>99</v>
      </c>
      <c r="B109" s="9" t="s">
        <v>3950</v>
      </c>
      <c r="C109" s="157" t="s">
        <v>35</v>
      </c>
      <c r="D109" s="166"/>
      <c r="E109" s="157" t="s">
        <v>4169</v>
      </c>
      <c r="F109" s="165" t="s">
        <v>4172</v>
      </c>
      <c r="G109" s="157" t="s">
        <v>757</v>
      </c>
      <c r="H109" s="11" t="s">
        <v>141</v>
      </c>
      <c r="I109" s="159" t="s">
        <v>4181</v>
      </c>
      <c r="J109" s="160" t="s">
        <v>4182</v>
      </c>
      <c r="K109" s="161">
        <v>42440</v>
      </c>
      <c r="L109" s="162">
        <v>43122</v>
      </c>
      <c r="M109" s="161">
        <v>46774</v>
      </c>
      <c r="N109" s="163">
        <v>217286</v>
      </c>
      <c r="O109" s="157">
        <v>0</v>
      </c>
      <c r="P109" s="157">
        <v>0</v>
      </c>
      <c r="Q109" s="157">
        <v>0</v>
      </c>
      <c r="R109" s="154">
        <v>0</v>
      </c>
      <c r="S109" s="164" t="s">
        <v>30</v>
      </c>
    </row>
    <row r="110" spans="1:19" ht="15">
      <c r="A110" s="8">
        <v>100</v>
      </c>
      <c r="B110" s="9" t="s">
        <v>3951</v>
      </c>
      <c r="C110" s="157" t="s">
        <v>35</v>
      </c>
      <c r="D110" s="166"/>
      <c r="E110" s="157" t="s">
        <v>4169</v>
      </c>
      <c r="F110" s="165" t="s">
        <v>4172</v>
      </c>
      <c r="G110" s="157" t="s">
        <v>285</v>
      </c>
      <c r="H110" s="11" t="s">
        <v>141</v>
      </c>
      <c r="I110" s="159" t="s">
        <v>4183</v>
      </c>
      <c r="J110" s="160" t="s">
        <v>4184</v>
      </c>
      <c r="K110" s="161">
        <v>43019</v>
      </c>
      <c r="L110" s="162">
        <v>43123</v>
      </c>
      <c r="M110" s="161">
        <v>46775</v>
      </c>
      <c r="N110" s="163">
        <v>127794</v>
      </c>
      <c r="O110" s="157">
        <v>0</v>
      </c>
      <c r="P110" s="157">
        <v>0</v>
      </c>
      <c r="Q110" s="157">
        <v>0</v>
      </c>
      <c r="R110" s="154">
        <v>0</v>
      </c>
      <c r="S110" s="164" t="s">
        <v>30</v>
      </c>
    </row>
    <row r="111" spans="1:19" ht="15">
      <c r="A111" s="8">
        <v>101</v>
      </c>
      <c r="B111" s="9" t="s">
        <v>3952</v>
      </c>
      <c r="C111" s="157" t="s">
        <v>35</v>
      </c>
      <c r="D111" s="166"/>
      <c r="E111" s="157" t="s">
        <v>4169</v>
      </c>
      <c r="F111" s="165" t="s">
        <v>4178</v>
      </c>
      <c r="G111" s="157" t="s">
        <v>434</v>
      </c>
      <c r="H111" s="11" t="s">
        <v>141</v>
      </c>
      <c r="I111" s="159" t="s">
        <v>4185</v>
      </c>
      <c r="J111" s="160" t="s">
        <v>4186</v>
      </c>
      <c r="K111" s="161">
        <v>42277</v>
      </c>
      <c r="L111" s="162">
        <v>43123</v>
      </c>
      <c r="M111" s="161">
        <v>46775</v>
      </c>
      <c r="N111" s="163">
        <v>103169</v>
      </c>
      <c r="O111" s="157">
        <v>0</v>
      </c>
      <c r="P111" s="157">
        <v>0</v>
      </c>
      <c r="Q111" s="157">
        <v>0</v>
      </c>
      <c r="R111" s="154">
        <v>0</v>
      </c>
      <c r="S111" s="164" t="s">
        <v>30</v>
      </c>
    </row>
    <row r="112" spans="1:19" ht="15">
      <c r="A112" s="8">
        <v>102</v>
      </c>
      <c r="B112" s="9" t="s">
        <v>3953</v>
      </c>
      <c r="C112" s="157" t="s">
        <v>35</v>
      </c>
      <c r="D112" s="166"/>
      <c r="E112" s="157" t="s">
        <v>4169</v>
      </c>
      <c r="F112" s="165" t="s">
        <v>4178</v>
      </c>
      <c r="G112" s="157" t="s">
        <v>285</v>
      </c>
      <c r="H112" s="11" t="s">
        <v>141</v>
      </c>
      <c r="I112" s="159" t="s">
        <v>4187</v>
      </c>
      <c r="J112" s="160" t="s">
        <v>4188</v>
      </c>
      <c r="K112" s="161">
        <v>40322</v>
      </c>
      <c r="L112" s="162">
        <v>43123</v>
      </c>
      <c r="M112" s="161">
        <v>46775</v>
      </c>
      <c r="N112" s="163">
        <v>252275</v>
      </c>
      <c r="O112" s="157">
        <v>0</v>
      </c>
      <c r="P112" s="157">
        <v>0</v>
      </c>
      <c r="Q112" s="157">
        <v>0</v>
      </c>
      <c r="R112" s="154">
        <v>0</v>
      </c>
      <c r="S112" s="164" t="s">
        <v>30</v>
      </c>
    </row>
    <row r="113" spans="1:19" ht="15">
      <c r="A113" s="8">
        <v>103</v>
      </c>
      <c r="B113" s="9" t="s">
        <v>3954</v>
      </c>
      <c r="C113" s="157" t="s">
        <v>35</v>
      </c>
      <c r="D113" s="166"/>
      <c r="E113" s="157" t="s">
        <v>4169</v>
      </c>
      <c r="F113" s="168" t="s">
        <v>4189</v>
      </c>
      <c r="G113" s="157" t="s">
        <v>1192</v>
      </c>
      <c r="H113" s="11" t="s">
        <v>141</v>
      </c>
      <c r="I113" s="159" t="s">
        <v>4190</v>
      </c>
      <c r="J113" s="160" t="s">
        <v>4191</v>
      </c>
      <c r="K113" s="161">
        <v>42395</v>
      </c>
      <c r="L113" s="162">
        <v>43124</v>
      </c>
      <c r="M113" s="161">
        <v>46776</v>
      </c>
      <c r="N113" s="163">
        <v>754235</v>
      </c>
      <c r="O113" s="157">
        <v>0</v>
      </c>
      <c r="P113" s="157">
        <v>0</v>
      </c>
      <c r="Q113" s="157">
        <v>0</v>
      </c>
      <c r="R113" s="154">
        <v>0</v>
      </c>
      <c r="S113" s="164" t="s">
        <v>30</v>
      </c>
    </row>
    <row r="114" spans="1:19" ht="15">
      <c r="A114" s="8">
        <v>104</v>
      </c>
      <c r="B114" s="9" t="s">
        <v>3955</v>
      </c>
      <c r="C114" s="157" t="s">
        <v>35</v>
      </c>
      <c r="D114" s="166"/>
      <c r="E114" s="157" t="s">
        <v>4169</v>
      </c>
      <c r="F114" s="169">
        <v>3600</v>
      </c>
      <c r="G114" s="157" t="s">
        <v>460</v>
      </c>
      <c r="H114" s="11" t="s">
        <v>141</v>
      </c>
      <c r="I114" s="159" t="s">
        <v>4192</v>
      </c>
      <c r="J114" s="160" t="s">
        <v>4193</v>
      </c>
      <c r="K114" s="161">
        <v>42272</v>
      </c>
      <c r="L114" s="162">
        <v>43132</v>
      </c>
      <c r="M114" s="161">
        <v>46784</v>
      </c>
      <c r="N114" s="163">
        <v>732757</v>
      </c>
      <c r="O114" s="157">
        <v>0</v>
      </c>
      <c r="P114" s="157">
        <v>0</v>
      </c>
      <c r="Q114" s="157">
        <v>0</v>
      </c>
      <c r="R114" s="154">
        <v>0</v>
      </c>
      <c r="S114" s="164" t="s">
        <v>30</v>
      </c>
    </row>
    <row r="115" spans="1:19" ht="15">
      <c r="A115" s="8">
        <v>105</v>
      </c>
      <c r="B115" s="9" t="s">
        <v>3956</v>
      </c>
      <c r="C115" s="157" t="s">
        <v>35</v>
      </c>
      <c r="D115" s="166"/>
      <c r="E115" s="157" t="s">
        <v>4169</v>
      </c>
      <c r="F115" s="170" t="s">
        <v>4194</v>
      </c>
      <c r="G115" s="157" t="s">
        <v>460</v>
      </c>
      <c r="H115" s="11" t="s">
        <v>141</v>
      </c>
      <c r="I115" s="159" t="s">
        <v>4195</v>
      </c>
      <c r="J115" s="160" t="s">
        <v>4196</v>
      </c>
      <c r="K115" s="161">
        <v>42311</v>
      </c>
      <c r="L115" s="162">
        <v>43132</v>
      </c>
      <c r="M115" s="161">
        <v>46785</v>
      </c>
      <c r="N115" s="163">
        <v>127794</v>
      </c>
      <c r="O115" s="157">
        <v>0</v>
      </c>
      <c r="P115" s="157">
        <v>0</v>
      </c>
      <c r="Q115" s="157">
        <v>0</v>
      </c>
      <c r="R115" s="154">
        <v>0</v>
      </c>
      <c r="S115" s="164" t="s">
        <v>30</v>
      </c>
    </row>
    <row r="116" spans="1:19" ht="15">
      <c r="A116" s="8">
        <v>106</v>
      </c>
      <c r="B116" s="9" t="s">
        <v>3957</v>
      </c>
      <c r="C116" s="157" t="s">
        <v>35</v>
      </c>
      <c r="D116" s="166"/>
      <c r="E116" s="157" t="s">
        <v>4169</v>
      </c>
      <c r="F116" s="168" t="s">
        <v>4189</v>
      </c>
      <c r="G116" s="157" t="s">
        <v>285</v>
      </c>
      <c r="H116" s="11" t="s">
        <v>141</v>
      </c>
      <c r="I116" s="159" t="s">
        <v>4197</v>
      </c>
      <c r="J116" s="160" t="s">
        <v>4198</v>
      </c>
      <c r="K116" s="161">
        <v>43035</v>
      </c>
      <c r="L116" s="162">
        <v>43133</v>
      </c>
      <c r="M116" s="161">
        <v>46785</v>
      </c>
      <c r="N116" s="163">
        <v>288879</v>
      </c>
      <c r="O116" s="157">
        <v>0</v>
      </c>
      <c r="P116" s="157">
        <v>0</v>
      </c>
      <c r="Q116" s="157">
        <v>0</v>
      </c>
      <c r="R116" s="154">
        <v>0</v>
      </c>
      <c r="S116" s="164" t="s">
        <v>30</v>
      </c>
    </row>
    <row r="117" spans="1:19" ht="15">
      <c r="A117" s="8">
        <v>107</v>
      </c>
      <c r="B117" s="9" t="s">
        <v>3958</v>
      </c>
      <c r="C117" s="157" t="s">
        <v>35</v>
      </c>
      <c r="D117" s="166"/>
      <c r="E117" s="157" t="s">
        <v>4169</v>
      </c>
      <c r="F117" s="165" t="s">
        <v>4178</v>
      </c>
      <c r="G117" s="157" t="s">
        <v>484</v>
      </c>
      <c r="H117" s="11" t="s">
        <v>141</v>
      </c>
      <c r="I117" s="159" t="s">
        <v>4199</v>
      </c>
      <c r="J117" s="160" t="s">
        <v>4200</v>
      </c>
      <c r="K117" s="161">
        <v>43019</v>
      </c>
      <c r="L117" s="162">
        <v>43133</v>
      </c>
      <c r="M117" s="161">
        <v>46785</v>
      </c>
      <c r="N117" s="163">
        <v>127794</v>
      </c>
      <c r="O117" s="157">
        <v>0</v>
      </c>
      <c r="P117" s="157">
        <v>0</v>
      </c>
      <c r="Q117" s="157">
        <v>0</v>
      </c>
      <c r="R117" s="154">
        <v>0</v>
      </c>
      <c r="S117" s="164" t="s">
        <v>30</v>
      </c>
    </row>
    <row r="118" spans="1:19" ht="15">
      <c r="A118" s="8">
        <v>108</v>
      </c>
      <c r="B118" s="9" t="s">
        <v>3959</v>
      </c>
      <c r="C118" s="157" t="s">
        <v>35</v>
      </c>
      <c r="D118" s="166"/>
      <c r="E118" s="157" t="s">
        <v>4169</v>
      </c>
      <c r="F118" s="165" t="s">
        <v>4178</v>
      </c>
      <c r="G118" s="157" t="s">
        <v>285</v>
      </c>
      <c r="H118" s="11" t="s">
        <v>141</v>
      </c>
      <c r="I118" s="159" t="s">
        <v>4201</v>
      </c>
      <c r="J118" s="160" t="s">
        <v>4202</v>
      </c>
      <c r="K118" s="161">
        <v>42538</v>
      </c>
      <c r="L118" s="162">
        <v>43137</v>
      </c>
      <c r="M118" s="161">
        <v>46906</v>
      </c>
      <c r="N118" s="163">
        <v>217286</v>
      </c>
      <c r="O118" s="157">
        <v>0</v>
      </c>
      <c r="P118" s="157">
        <v>0</v>
      </c>
      <c r="Q118" s="157">
        <v>0</v>
      </c>
      <c r="R118" s="154">
        <v>0</v>
      </c>
      <c r="S118" s="164" t="s">
        <v>30</v>
      </c>
    </row>
    <row r="119" spans="1:19" ht="15">
      <c r="A119" s="8">
        <v>109</v>
      </c>
      <c r="B119" s="9" t="s">
        <v>3960</v>
      </c>
      <c r="C119" s="157" t="s">
        <v>35</v>
      </c>
      <c r="D119" s="166"/>
      <c r="E119" s="157" t="s">
        <v>4169</v>
      </c>
      <c r="F119" s="165" t="s">
        <v>4172</v>
      </c>
      <c r="G119" s="157" t="s">
        <v>1086</v>
      </c>
      <c r="H119" s="11" t="s">
        <v>141</v>
      </c>
      <c r="I119" s="159" t="s">
        <v>4203</v>
      </c>
      <c r="J119" s="160" t="s">
        <v>4204</v>
      </c>
      <c r="K119" s="161">
        <v>40920</v>
      </c>
      <c r="L119" s="162">
        <v>43137</v>
      </c>
      <c r="M119" s="161">
        <v>46789</v>
      </c>
      <c r="N119" s="163">
        <v>127794</v>
      </c>
      <c r="O119" s="157">
        <v>0</v>
      </c>
      <c r="P119" s="157">
        <v>0</v>
      </c>
      <c r="Q119" s="157">
        <v>0</v>
      </c>
      <c r="R119" s="154">
        <v>0</v>
      </c>
      <c r="S119" s="166"/>
    </row>
    <row r="120" spans="1:19" ht="15">
      <c r="A120" s="8">
        <v>110</v>
      </c>
      <c r="B120" s="9" t="s">
        <v>3961</v>
      </c>
      <c r="C120" s="157" t="s">
        <v>35</v>
      </c>
      <c r="D120" s="166"/>
      <c r="E120" s="157" t="s">
        <v>4169</v>
      </c>
      <c r="F120" s="167" t="s">
        <v>4175</v>
      </c>
      <c r="G120" s="157" t="s">
        <v>1215</v>
      </c>
      <c r="H120" s="11" t="s">
        <v>141</v>
      </c>
      <c r="I120" s="159" t="s">
        <v>4205</v>
      </c>
      <c r="J120" s="160" t="s">
        <v>4206</v>
      </c>
      <c r="K120" s="161">
        <v>42422</v>
      </c>
      <c r="L120" s="162">
        <v>43138</v>
      </c>
      <c r="M120" s="161">
        <v>46791</v>
      </c>
      <c r="N120" s="163">
        <v>127794</v>
      </c>
      <c r="O120" s="157">
        <v>0</v>
      </c>
      <c r="P120" s="157">
        <v>0</v>
      </c>
      <c r="Q120" s="157">
        <v>0</v>
      </c>
      <c r="R120" s="154">
        <v>0</v>
      </c>
      <c r="S120" s="166"/>
    </row>
    <row r="121" spans="1:19" ht="15">
      <c r="A121" s="8">
        <v>111</v>
      </c>
      <c r="B121" s="9" t="s">
        <v>3962</v>
      </c>
      <c r="C121" s="157" t="s">
        <v>35</v>
      </c>
      <c r="D121" s="166"/>
      <c r="E121" s="157" t="s">
        <v>4169</v>
      </c>
      <c r="F121" s="169">
        <v>3600</v>
      </c>
      <c r="G121" s="157" t="s">
        <v>772</v>
      </c>
      <c r="H121" s="11" t="s">
        <v>141</v>
      </c>
      <c r="I121" s="159" t="s">
        <v>4207</v>
      </c>
      <c r="J121" s="160" t="s">
        <v>4208</v>
      </c>
      <c r="K121" s="161">
        <v>42748</v>
      </c>
      <c r="L121" s="162">
        <v>43144</v>
      </c>
      <c r="M121" s="161">
        <v>46802</v>
      </c>
      <c r="N121" s="163">
        <v>396270</v>
      </c>
      <c r="O121" s="157">
        <v>0</v>
      </c>
      <c r="P121" s="157">
        <v>0</v>
      </c>
      <c r="Q121" s="157">
        <v>0</v>
      </c>
      <c r="R121" s="154">
        <v>0</v>
      </c>
      <c r="S121" s="166"/>
    </row>
    <row r="122" spans="1:19" ht="15">
      <c r="A122" s="8">
        <v>112</v>
      </c>
      <c r="B122" s="9" t="s">
        <v>3963</v>
      </c>
      <c r="C122" s="157" t="s">
        <v>35</v>
      </c>
      <c r="D122" s="166"/>
      <c r="E122" s="157" t="s">
        <v>4169</v>
      </c>
      <c r="F122" s="167" t="s">
        <v>4175</v>
      </c>
      <c r="G122" s="157" t="s">
        <v>981</v>
      </c>
      <c r="H122" s="11" t="s">
        <v>141</v>
      </c>
      <c r="I122" s="159" t="s">
        <v>4209</v>
      </c>
      <c r="J122" s="160" t="s">
        <v>4210</v>
      </c>
      <c r="K122" s="161">
        <v>43271</v>
      </c>
      <c r="L122" s="162">
        <v>43145</v>
      </c>
      <c r="M122" s="161">
        <f aca="true" t="shared" si="0" ref="M122:M132">EDATE(L122,120)</f>
        <v>46797</v>
      </c>
      <c r="N122" s="163">
        <v>104756</v>
      </c>
      <c r="O122" s="157">
        <v>0</v>
      </c>
      <c r="P122" s="157">
        <v>0</v>
      </c>
      <c r="Q122" s="157">
        <v>0</v>
      </c>
      <c r="R122" s="154">
        <v>0</v>
      </c>
      <c r="S122" s="166"/>
    </row>
    <row r="123" spans="1:19" ht="15">
      <c r="A123" s="8">
        <v>113</v>
      </c>
      <c r="B123" s="9" t="s">
        <v>3964</v>
      </c>
      <c r="C123" s="157" t="s">
        <v>35</v>
      </c>
      <c r="D123" s="166"/>
      <c r="E123" s="157" t="s">
        <v>4169</v>
      </c>
      <c r="F123" s="170" t="s">
        <v>4194</v>
      </c>
      <c r="G123" s="157" t="s">
        <v>434</v>
      </c>
      <c r="H123" s="11" t="s">
        <v>141</v>
      </c>
      <c r="I123" s="159" t="s">
        <v>4211</v>
      </c>
      <c r="J123" s="160" t="s">
        <v>4212</v>
      </c>
      <c r="K123" s="161">
        <v>43019</v>
      </c>
      <c r="L123" s="162">
        <v>43146</v>
      </c>
      <c r="M123" s="161">
        <f t="shared" si="0"/>
        <v>46798</v>
      </c>
      <c r="N123" s="163">
        <v>127794</v>
      </c>
      <c r="O123" s="157">
        <v>0</v>
      </c>
      <c r="P123" s="157">
        <v>0</v>
      </c>
      <c r="Q123" s="157">
        <v>0</v>
      </c>
      <c r="R123" s="154">
        <v>0</v>
      </c>
      <c r="S123" s="166"/>
    </row>
    <row r="124" spans="1:19" ht="15">
      <c r="A124" s="8">
        <v>114</v>
      </c>
      <c r="B124" s="9" t="s">
        <v>3965</v>
      </c>
      <c r="C124" s="157" t="s">
        <v>35</v>
      </c>
      <c r="D124" s="166"/>
      <c r="E124" s="157" t="s">
        <v>4169</v>
      </c>
      <c r="F124" s="165" t="s">
        <v>4172</v>
      </c>
      <c r="G124" s="157" t="s">
        <v>1195</v>
      </c>
      <c r="H124" s="11" t="s">
        <v>141</v>
      </c>
      <c r="I124" s="159" t="s">
        <v>4213</v>
      </c>
      <c r="J124" s="160" t="s">
        <v>4214</v>
      </c>
      <c r="K124" s="161">
        <v>42949</v>
      </c>
      <c r="L124" s="162">
        <v>43151</v>
      </c>
      <c r="M124" s="161">
        <f t="shared" si="0"/>
        <v>46803</v>
      </c>
      <c r="N124" s="163">
        <v>100640</v>
      </c>
      <c r="O124" s="157">
        <v>0</v>
      </c>
      <c r="P124" s="157">
        <v>0</v>
      </c>
      <c r="Q124" s="157">
        <v>0</v>
      </c>
      <c r="R124" s="154">
        <v>0</v>
      </c>
      <c r="S124" s="166"/>
    </row>
    <row r="125" spans="1:19" ht="15">
      <c r="A125" s="8">
        <v>115</v>
      </c>
      <c r="B125" s="9" t="s">
        <v>3966</v>
      </c>
      <c r="C125" s="157" t="s">
        <v>35</v>
      </c>
      <c r="D125" s="166"/>
      <c r="E125" s="157" t="s">
        <v>4169</v>
      </c>
      <c r="F125" s="169">
        <v>3600</v>
      </c>
      <c r="G125" s="157" t="s">
        <v>431</v>
      </c>
      <c r="H125" s="11" t="s">
        <v>141</v>
      </c>
      <c r="I125" s="159" t="s">
        <v>4215</v>
      </c>
      <c r="J125" s="160" t="s">
        <v>4216</v>
      </c>
      <c r="K125" s="161">
        <v>41260</v>
      </c>
      <c r="L125" s="162">
        <v>43151</v>
      </c>
      <c r="M125" s="161">
        <f t="shared" si="0"/>
        <v>46803</v>
      </c>
      <c r="N125" s="163">
        <v>0</v>
      </c>
      <c r="O125" s="157">
        <v>0</v>
      </c>
      <c r="P125" s="157">
        <v>0</v>
      </c>
      <c r="Q125" s="157">
        <v>0</v>
      </c>
      <c r="R125" s="154">
        <v>0</v>
      </c>
      <c r="S125" s="166"/>
    </row>
    <row r="126" spans="1:19" ht="15">
      <c r="A126" s="8">
        <v>116</v>
      </c>
      <c r="B126" s="9" t="s">
        <v>3967</v>
      </c>
      <c r="C126" s="157" t="s">
        <v>35</v>
      </c>
      <c r="D126" s="166"/>
      <c r="E126" s="157" t="s">
        <v>4169</v>
      </c>
      <c r="F126" s="165" t="s">
        <v>4178</v>
      </c>
      <c r="G126" s="157" t="s">
        <v>1109</v>
      </c>
      <c r="H126" s="11" t="s">
        <v>141</v>
      </c>
      <c r="I126" s="159" t="s">
        <v>4217</v>
      </c>
      <c r="J126" s="160" t="s">
        <v>4218</v>
      </c>
      <c r="K126" s="161">
        <v>42545</v>
      </c>
      <c r="L126" s="162">
        <v>43151</v>
      </c>
      <c r="M126" s="161">
        <f t="shared" si="0"/>
        <v>46803</v>
      </c>
      <c r="N126" s="163">
        <v>127794</v>
      </c>
      <c r="O126" s="157">
        <v>0</v>
      </c>
      <c r="P126" s="157">
        <v>0</v>
      </c>
      <c r="Q126" s="157">
        <v>0</v>
      </c>
      <c r="R126" s="154">
        <v>0</v>
      </c>
      <c r="S126" s="166"/>
    </row>
    <row r="127" spans="1:19" ht="15">
      <c r="A127" s="8">
        <v>117</v>
      </c>
      <c r="B127" s="9" t="s">
        <v>3968</v>
      </c>
      <c r="C127" s="157" t="s">
        <v>35</v>
      </c>
      <c r="D127" s="166"/>
      <c r="E127" s="157" t="s">
        <v>4169</v>
      </c>
      <c r="F127" s="167" t="s">
        <v>4175</v>
      </c>
      <c r="G127" s="157" t="s">
        <v>542</v>
      </c>
      <c r="H127" s="11" t="s">
        <v>141</v>
      </c>
      <c r="I127" s="159" t="s">
        <v>4219</v>
      </c>
      <c r="J127" s="160" t="s">
        <v>4220</v>
      </c>
      <c r="K127" s="161">
        <v>42403</v>
      </c>
      <c r="L127" s="162">
        <v>43151</v>
      </c>
      <c r="M127" s="161">
        <f t="shared" si="0"/>
        <v>46803</v>
      </c>
      <c r="N127" s="163">
        <v>127794</v>
      </c>
      <c r="O127" s="157">
        <v>0</v>
      </c>
      <c r="P127" s="157">
        <v>0</v>
      </c>
      <c r="Q127" s="157">
        <v>0</v>
      </c>
      <c r="R127" s="154">
        <v>0</v>
      </c>
      <c r="S127" s="166"/>
    </row>
    <row r="128" spans="1:19" ht="15">
      <c r="A128" s="8">
        <v>118</v>
      </c>
      <c r="B128" s="9" t="s">
        <v>3969</v>
      </c>
      <c r="C128" s="157" t="s">
        <v>35</v>
      </c>
      <c r="D128" s="166"/>
      <c r="E128" s="157" t="s">
        <v>4169</v>
      </c>
      <c r="F128" s="167" t="s">
        <v>4175</v>
      </c>
      <c r="G128" s="157" t="s">
        <v>597</v>
      </c>
      <c r="H128" s="11" t="s">
        <v>141</v>
      </c>
      <c r="I128" s="159" t="s">
        <v>4221</v>
      </c>
      <c r="J128" s="160" t="s">
        <v>4222</v>
      </c>
      <c r="K128" s="161">
        <v>41988</v>
      </c>
      <c r="L128" s="162">
        <v>43151</v>
      </c>
      <c r="M128" s="161">
        <f t="shared" si="0"/>
        <v>46803</v>
      </c>
      <c r="N128" s="163">
        <v>152061</v>
      </c>
      <c r="O128" s="157">
        <v>0</v>
      </c>
      <c r="P128" s="157">
        <v>0</v>
      </c>
      <c r="Q128" s="157">
        <v>0</v>
      </c>
      <c r="R128" s="154">
        <v>0</v>
      </c>
      <c r="S128" s="166"/>
    </row>
    <row r="129" spans="1:19" ht="15">
      <c r="A129" s="8">
        <v>119</v>
      </c>
      <c r="B129" s="9" t="s">
        <v>3970</v>
      </c>
      <c r="C129" s="157" t="s">
        <v>35</v>
      </c>
      <c r="D129" s="166"/>
      <c r="E129" s="157" t="s">
        <v>4169</v>
      </c>
      <c r="F129" s="169">
        <v>3600</v>
      </c>
      <c r="G129" s="157" t="s">
        <v>757</v>
      </c>
      <c r="H129" s="11" t="s">
        <v>141</v>
      </c>
      <c r="I129" s="159" t="s">
        <v>4223</v>
      </c>
      <c r="J129" s="160" t="s">
        <v>4224</v>
      </c>
      <c r="K129" s="161">
        <v>41663</v>
      </c>
      <c r="L129" s="162">
        <v>43151</v>
      </c>
      <c r="M129" s="161">
        <f t="shared" si="0"/>
        <v>46803</v>
      </c>
      <c r="N129" s="163">
        <v>0</v>
      </c>
      <c r="O129" s="157">
        <v>0</v>
      </c>
      <c r="P129" s="157">
        <v>0</v>
      </c>
      <c r="Q129" s="157">
        <v>0</v>
      </c>
      <c r="R129" s="154">
        <v>0</v>
      </c>
      <c r="S129" s="166"/>
    </row>
    <row r="130" spans="1:19" ht="15">
      <c r="A130" s="8">
        <v>120</v>
      </c>
      <c r="B130" s="9" t="s">
        <v>3971</v>
      </c>
      <c r="C130" s="157" t="s">
        <v>35</v>
      </c>
      <c r="D130" s="166"/>
      <c r="E130" s="157" t="s">
        <v>4169</v>
      </c>
      <c r="F130" s="165" t="s">
        <v>4178</v>
      </c>
      <c r="G130" s="157" t="s">
        <v>1214</v>
      </c>
      <c r="H130" s="11" t="s">
        <v>141</v>
      </c>
      <c r="I130" s="159" t="s">
        <v>4225</v>
      </c>
      <c r="J130" s="160" t="s">
        <v>4226</v>
      </c>
      <c r="K130" s="161">
        <v>42789</v>
      </c>
      <c r="L130" s="162">
        <v>43151</v>
      </c>
      <c r="M130" s="161">
        <f t="shared" si="0"/>
        <v>46803</v>
      </c>
      <c r="N130" s="163">
        <v>127794</v>
      </c>
      <c r="O130" s="157">
        <v>0</v>
      </c>
      <c r="P130" s="157">
        <v>0</v>
      </c>
      <c r="Q130" s="157">
        <v>0</v>
      </c>
      <c r="R130" s="154">
        <v>0</v>
      </c>
      <c r="S130" s="166"/>
    </row>
    <row r="131" spans="1:19" ht="15">
      <c r="A131" s="8">
        <v>121</v>
      </c>
      <c r="B131" s="9" t="s">
        <v>3972</v>
      </c>
      <c r="C131" s="157" t="s">
        <v>35</v>
      </c>
      <c r="D131" s="166"/>
      <c r="E131" s="157" t="s">
        <v>4169</v>
      </c>
      <c r="F131" s="165" t="s">
        <v>4178</v>
      </c>
      <c r="G131" s="157" t="s">
        <v>1137</v>
      </c>
      <c r="H131" s="11" t="s">
        <v>141</v>
      </c>
      <c r="I131" s="159" t="s">
        <v>4227</v>
      </c>
      <c r="J131" s="160" t="s">
        <v>4228</v>
      </c>
      <c r="K131" s="161">
        <v>42468</v>
      </c>
      <c r="L131" s="162">
        <v>43151</v>
      </c>
      <c r="M131" s="161">
        <f t="shared" si="0"/>
        <v>46803</v>
      </c>
      <c r="N131" s="163">
        <v>163592</v>
      </c>
      <c r="O131" s="157">
        <v>0</v>
      </c>
      <c r="P131" s="157">
        <v>0</v>
      </c>
      <c r="Q131" s="157">
        <v>0</v>
      </c>
      <c r="R131" s="154">
        <v>0</v>
      </c>
      <c r="S131" s="166"/>
    </row>
    <row r="132" spans="1:19" ht="15">
      <c r="A132" s="8">
        <v>122</v>
      </c>
      <c r="B132" s="9" t="s">
        <v>3973</v>
      </c>
      <c r="C132" s="157" t="s">
        <v>35</v>
      </c>
      <c r="D132" s="166"/>
      <c r="E132" s="157" t="s">
        <v>4169</v>
      </c>
      <c r="F132" s="169">
        <v>3600</v>
      </c>
      <c r="G132" s="157" t="s">
        <v>1137</v>
      </c>
      <c r="H132" s="11" t="s">
        <v>141</v>
      </c>
      <c r="I132" s="159" t="s">
        <v>4229</v>
      </c>
      <c r="J132" s="160" t="s">
        <v>4230</v>
      </c>
      <c r="K132" s="161">
        <v>42300</v>
      </c>
      <c r="L132" s="162">
        <v>43151</v>
      </c>
      <c r="M132" s="161">
        <f t="shared" si="0"/>
        <v>46803</v>
      </c>
      <c r="N132" s="163">
        <v>127794</v>
      </c>
      <c r="O132" s="157">
        <v>0</v>
      </c>
      <c r="P132" s="157">
        <v>0</v>
      </c>
      <c r="Q132" s="157">
        <v>0</v>
      </c>
      <c r="R132" s="154">
        <v>0</v>
      </c>
      <c r="S132" s="166"/>
    </row>
    <row r="133" spans="1:19" ht="15">
      <c r="A133" s="8">
        <v>123</v>
      </c>
      <c r="B133" s="9" t="s">
        <v>3974</v>
      </c>
      <c r="C133" s="157" t="s">
        <v>35</v>
      </c>
      <c r="D133" s="166"/>
      <c r="E133" s="157" t="s">
        <v>4169</v>
      </c>
      <c r="F133" s="165" t="s">
        <v>4178</v>
      </c>
      <c r="G133" s="157" t="s">
        <v>1046</v>
      </c>
      <c r="H133" s="11" t="s">
        <v>141</v>
      </c>
      <c r="I133" s="159" t="s">
        <v>4231</v>
      </c>
      <c r="J133" s="160" t="s">
        <v>4232</v>
      </c>
      <c r="K133" s="161">
        <v>42545</v>
      </c>
      <c r="L133" s="161">
        <v>43151</v>
      </c>
      <c r="M133" s="161">
        <v>46803</v>
      </c>
      <c r="N133" s="163">
        <v>127794</v>
      </c>
      <c r="O133" s="157">
        <v>0</v>
      </c>
      <c r="P133" s="157">
        <v>0</v>
      </c>
      <c r="Q133" s="157">
        <v>0</v>
      </c>
      <c r="R133" s="154">
        <v>0</v>
      </c>
      <c r="S133" s="166"/>
    </row>
    <row r="134" spans="1:19" ht="15">
      <c r="A134" s="8">
        <v>124</v>
      </c>
      <c r="B134" s="9" t="s">
        <v>3975</v>
      </c>
      <c r="C134" s="157" t="s">
        <v>35</v>
      </c>
      <c r="D134" s="166"/>
      <c r="E134" s="157" t="s">
        <v>4169</v>
      </c>
      <c r="F134" s="169">
        <v>3600</v>
      </c>
      <c r="G134" s="157" t="s">
        <v>849</v>
      </c>
      <c r="H134" s="11" t="s">
        <v>141</v>
      </c>
      <c r="I134" s="159" t="s">
        <v>4233</v>
      </c>
      <c r="J134" s="160" t="s">
        <v>4234</v>
      </c>
      <c r="K134" s="161">
        <v>42276</v>
      </c>
      <c r="L134" s="161">
        <v>43151</v>
      </c>
      <c r="M134" s="161">
        <v>46803</v>
      </c>
      <c r="N134" s="163">
        <v>136946</v>
      </c>
      <c r="O134" s="157">
        <v>0</v>
      </c>
      <c r="P134" s="157">
        <v>0</v>
      </c>
      <c r="Q134" s="157">
        <v>0</v>
      </c>
      <c r="R134" s="154">
        <v>0</v>
      </c>
      <c r="S134" s="166"/>
    </row>
    <row r="135" spans="1:19" ht="15">
      <c r="A135" s="8">
        <v>125</v>
      </c>
      <c r="B135" s="9" t="s">
        <v>3976</v>
      </c>
      <c r="C135" s="157" t="s">
        <v>35</v>
      </c>
      <c r="D135" s="166"/>
      <c r="E135" s="157" t="s">
        <v>4169</v>
      </c>
      <c r="F135" s="165" t="s">
        <v>4178</v>
      </c>
      <c r="G135" s="157" t="s">
        <v>757</v>
      </c>
      <c r="H135" s="11" t="s">
        <v>141</v>
      </c>
      <c r="I135" s="159" t="s">
        <v>4235</v>
      </c>
      <c r="J135" s="160" t="s">
        <v>4236</v>
      </c>
      <c r="K135" s="161">
        <v>42514</v>
      </c>
      <c r="L135" s="162">
        <v>43152</v>
      </c>
      <c r="M135" s="161">
        <v>46824</v>
      </c>
      <c r="N135" s="163">
        <v>163592</v>
      </c>
      <c r="O135" s="157">
        <v>0</v>
      </c>
      <c r="P135" s="157">
        <v>0</v>
      </c>
      <c r="Q135" s="157">
        <v>0</v>
      </c>
      <c r="R135" s="154">
        <v>0</v>
      </c>
      <c r="S135" s="166"/>
    </row>
    <row r="136" spans="1:19" ht="15">
      <c r="A136" s="8">
        <v>126</v>
      </c>
      <c r="B136" s="9" t="s">
        <v>3977</v>
      </c>
      <c r="C136" s="157" t="s">
        <v>35</v>
      </c>
      <c r="D136" s="166"/>
      <c r="E136" s="157" t="s">
        <v>4169</v>
      </c>
      <c r="F136" s="165" t="s">
        <v>4178</v>
      </c>
      <c r="G136" s="157" t="s">
        <v>981</v>
      </c>
      <c r="H136" s="11" t="s">
        <v>141</v>
      </c>
      <c r="I136" s="159" t="s">
        <v>4237</v>
      </c>
      <c r="J136" s="160" t="s">
        <v>4238</v>
      </c>
      <c r="K136" s="161">
        <v>42053</v>
      </c>
      <c r="L136" s="162">
        <v>43152</v>
      </c>
      <c r="M136" s="161">
        <v>46862</v>
      </c>
      <c r="N136" s="163">
        <v>102412</v>
      </c>
      <c r="O136" s="157">
        <v>0</v>
      </c>
      <c r="P136" s="157">
        <v>0</v>
      </c>
      <c r="Q136" s="157">
        <v>0</v>
      </c>
      <c r="R136" s="154">
        <v>0</v>
      </c>
      <c r="S136" s="166"/>
    </row>
    <row r="137" spans="1:19" ht="15">
      <c r="A137" s="8">
        <v>127</v>
      </c>
      <c r="B137" s="9" t="s">
        <v>3978</v>
      </c>
      <c r="C137" s="157" t="s">
        <v>35</v>
      </c>
      <c r="D137" s="166"/>
      <c r="E137" s="157" t="s">
        <v>4169</v>
      </c>
      <c r="F137" s="168" t="s">
        <v>4189</v>
      </c>
      <c r="G137" s="157" t="s">
        <v>1137</v>
      </c>
      <c r="H137" s="11" t="s">
        <v>141</v>
      </c>
      <c r="I137" s="159" t="s">
        <v>4239</v>
      </c>
      <c r="J137" s="160" t="s">
        <v>4240</v>
      </c>
      <c r="K137" s="161">
        <v>42195</v>
      </c>
      <c r="L137" s="162">
        <v>43152</v>
      </c>
      <c r="M137" s="161">
        <v>46828</v>
      </c>
      <c r="N137" s="163">
        <v>195808</v>
      </c>
      <c r="O137" s="157">
        <v>0</v>
      </c>
      <c r="P137" s="157">
        <v>0</v>
      </c>
      <c r="Q137" s="157">
        <v>0</v>
      </c>
      <c r="R137" s="154">
        <v>0</v>
      </c>
      <c r="S137" s="166"/>
    </row>
    <row r="138" spans="1:19" ht="15">
      <c r="A138" s="8">
        <v>128</v>
      </c>
      <c r="B138" s="9" t="s">
        <v>3979</v>
      </c>
      <c r="C138" s="157" t="s">
        <v>35</v>
      </c>
      <c r="D138" s="166"/>
      <c r="E138" s="157" t="s">
        <v>4169</v>
      </c>
      <c r="F138" s="165" t="s">
        <v>4178</v>
      </c>
      <c r="G138" s="157" t="s">
        <v>542</v>
      </c>
      <c r="H138" s="11" t="s">
        <v>141</v>
      </c>
      <c r="I138" s="159" t="s">
        <v>4241</v>
      </c>
      <c r="J138" s="160" t="s">
        <v>4242</v>
      </c>
      <c r="K138" s="161">
        <v>43049</v>
      </c>
      <c r="L138" s="162">
        <v>43152</v>
      </c>
      <c r="M138" s="161">
        <v>46821</v>
      </c>
      <c r="N138" s="163">
        <v>100640</v>
      </c>
      <c r="O138" s="157">
        <v>0</v>
      </c>
      <c r="P138" s="157">
        <v>0</v>
      </c>
      <c r="Q138" s="157">
        <v>0</v>
      </c>
      <c r="R138" s="154">
        <v>0</v>
      </c>
      <c r="S138" s="166"/>
    </row>
    <row r="139" spans="1:19" ht="15">
      <c r="A139" s="8">
        <v>129</v>
      </c>
      <c r="B139" s="9" t="s">
        <v>3980</v>
      </c>
      <c r="C139" s="157" t="s">
        <v>35</v>
      </c>
      <c r="D139" s="166"/>
      <c r="E139" s="157" t="s">
        <v>4169</v>
      </c>
      <c r="F139" s="168" t="s">
        <v>4189</v>
      </c>
      <c r="G139" s="157" t="s">
        <v>522</v>
      </c>
      <c r="H139" s="11" t="s">
        <v>141</v>
      </c>
      <c r="I139" s="159" t="s">
        <v>4243</v>
      </c>
      <c r="J139" s="160" t="s">
        <v>4244</v>
      </c>
      <c r="K139" s="161">
        <v>42699</v>
      </c>
      <c r="L139" s="162">
        <v>43152</v>
      </c>
      <c r="M139" s="161">
        <v>46846</v>
      </c>
      <c r="N139" s="163">
        <v>396270</v>
      </c>
      <c r="O139" s="166">
        <v>0</v>
      </c>
      <c r="P139" s="157">
        <v>0</v>
      </c>
      <c r="Q139" s="157">
        <v>0</v>
      </c>
      <c r="R139" s="154">
        <v>0</v>
      </c>
      <c r="S139" s="166"/>
    </row>
    <row r="140" spans="1:19" ht="15">
      <c r="A140" s="8">
        <v>130</v>
      </c>
      <c r="B140" s="9" t="s">
        <v>3981</v>
      </c>
      <c r="C140" s="157" t="s">
        <v>35</v>
      </c>
      <c r="D140" s="166"/>
      <c r="E140" s="157" t="s">
        <v>4169</v>
      </c>
      <c r="F140" s="168" t="s">
        <v>4189</v>
      </c>
      <c r="G140" s="157" t="s">
        <v>1136</v>
      </c>
      <c r="H140" s="11" t="s">
        <v>141</v>
      </c>
      <c r="I140" s="159" t="s">
        <v>4245</v>
      </c>
      <c r="J140" s="160" t="s">
        <v>4246</v>
      </c>
      <c r="K140" s="161">
        <v>42248</v>
      </c>
      <c r="L140" s="162">
        <v>43152</v>
      </c>
      <c r="M140" s="161">
        <v>46820</v>
      </c>
      <c r="N140" s="163">
        <v>706735</v>
      </c>
      <c r="O140" s="166">
        <v>0</v>
      </c>
      <c r="P140" s="157">
        <v>0</v>
      </c>
      <c r="Q140" s="157">
        <v>0</v>
      </c>
      <c r="R140" s="154">
        <v>0</v>
      </c>
      <c r="S140" s="166"/>
    </row>
    <row r="141" spans="1:19" ht="15">
      <c r="A141" s="8">
        <v>131</v>
      </c>
      <c r="B141" s="9" t="s">
        <v>3982</v>
      </c>
      <c r="C141" s="157" t="s">
        <v>35</v>
      </c>
      <c r="D141" s="166"/>
      <c r="E141" s="157" t="s">
        <v>4169</v>
      </c>
      <c r="F141" s="158">
        <v>3600</v>
      </c>
      <c r="G141" s="157" t="s">
        <v>1215</v>
      </c>
      <c r="H141" s="11" t="s">
        <v>141</v>
      </c>
      <c r="I141" s="159" t="s">
        <v>4247</v>
      </c>
      <c r="J141" s="160" t="s">
        <v>4214</v>
      </c>
      <c r="K141" s="161">
        <v>42949</v>
      </c>
      <c r="L141" s="162">
        <v>43153</v>
      </c>
      <c r="M141" s="161">
        <v>46805</v>
      </c>
      <c r="N141" s="163">
        <v>100640</v>
      </c>
      <c r="O141" s="166">
        <v>0</v>
      </c>
      <c r="P141" s="157">
        <v>0</v>
      </c>
      <c r="Q141" s="157">
        <v>0</v>
      </c>
      <c r="R141" s="154">
        <v>0</v>
      </c>
      <c r="S141" s="166"/>
    </row>
    <row r="142" spans="1:19" ht="15">
      <c r="A142" s="8">
        <v>132</v>
      </c>
      <c r="B142" s="9" t="s">
        <v>3983</v>
      </c>
      <c r="C142" s="157" t="s">
        <v>35</v>
      </c>
      <c r="D142" s="166"/>
      <c r="E142" s="157" t="s">
        <v>4169</v>
      </c>
      <c r="F142" s="165" t="s">
        <v>4178</v>
      </c>
      <c r="G142" s="157" t="s">
        <v>1192</v>
      </c>
      <c r="H142" s="11" t="s">
        <v>141</v>
      </c>
      <c r="I142" s="159" t="s">
        <v>4248</v>
      </c>
      <c r="J142" s="160" t="s">
        <v>4249</v>
      </c>
      <c r="K142" s="161">
        <v>42538</v>
      </c>
      <c r="L142" s="162">
        <v>43153</v>
      </c>
      <c r="M142" s="161">
        <f aca="true" t="shared" si="1" ref="M142:M148">EDATE(L142,120)</f>
        <v>46805</v>
      </c>
      <c r="N142" s="163">
        <v>217286</v>
      </c>
      <c r="O142" s="166">
        <v>0</v>
      </c>
      <c r="P142" s="157">
        <v>0</v>
      </c>
      <c r="Q142" s="157">
        <v>0</v>
      </c>
      <c r="R142" s="154">
        <v>0</v>
      </c>
      <c r="S142" s="166"/>
    </row>
    <row r="143" spans="1:19" ht="15">
      <c r="A143" s="8">
        <v>133</v>
      </c>
      <c r="B143" s="9" t="s">
        <v>3984</v>
      </c>
      <c r="C143" s="157" t="s">
        <v>35</v>
      </c>
      <c r="D143" s="166"/>
      <c r="E143" s="157" t="s">
        <v>4169</v>
      </c>
      <c r="F143" s="165" t="s">
        <v>4178</v>
      </c>
      <c r="G143" s="157" t="s">
        <v>390</v>
      </c>
      <c r="H143" s="11" t="s">
        <v>141</v>
      </c>
      <c r="I143" s="159" t="s">
        <v>4250</v>
      </c>
      <c r="J143" s="160" t="s">
        <v>4251</v>
      </c>
      <c r="K143" s="161">
        <v>42278</v>
      </c>
      <c r="L143" s="162">
        <v>43153</v>
      </c>
      <c r="M143" s="161">
        <f t="shared" si="1"/>
        <v>46805</v>
      </c>
      <c r="N143" s="163">
        <v>127794</v>
      </c>
      <c r="O143" s="166">
        <v>0</v>
      </c>
      <c r="P143" s="157">
        <v>0</v>
      </c>
      <c r="Q143" s="157">
        <v>0</v>
      </c>
      <c r="R143" s="154">
        <v>0</v>
      </c>
      <c r="S143" s="166"/>
    </row>
    <row r="144" spans="1:19" ht="15">
      <c r="A144" s="8">
        <v>134</v>
      </c>
      <c r="B144" s="9" t="s">
        <v>3985</v>
      </c>
      <c r="C144" s="157" t="s">
        <v>35</v>
      </c>
      <c r="D144" s="166"/>
      <c r="E144" s="157" t="s">
        <v>4169</v>
      </c>
      <c r="F144" s="169">
        <v>3600</v>
      </c>
      <c r="G144" s="157" t="s">
        <v>981</v>
      </c>
      <c r="H144" s="11" t="s">
        <v>141</v>
      </c>
      <c r="I144" s="159" t="s">
        <v>4252</v>
      </c>
      <c r="J144" s="160" t="s">
        <v>4253</v>
      </c>
      <c r="K144" s="161">
        <v>42265</v>
      </c>
      <c r="L144" s="162">
        <v>43153</v>
      </c>
      <c r="M144" s="161">
        <f t="shared" si="1"/>
        <v>46805</v>
      </c>
      <c r="N144" s="163">
        <v>2422988</v>
      </c>
      <c r="O144" s="166">
        <v>0</v>
      </c>
      <c r="P144" s="157">
        <v>0</v>
      </c>
      <c r="Q144" s="157">
        <v>0</v>
      </c>
      <c r="R144" s="154">
        <v>0</v>
      </c>
      <c r="S144" s="166"/>
    </row>
    <row r="145" spans="1:19" ht="15">
      <c r="A145" s="8">
        <v>135</v>
      </c>
      <c r="B145" s="9" t="s">
        <v>3986</v>
      </c>
      <c r="C145" s="157" t="s">
        <v>35</v>
      </c>
      <c r="D145" s="166"/>
      <c r="E145" s="157" t="s">
        <v>4169</v>
      </c>
      <c r="F145" s="169">
        <v>3600</v>
      </c>
      <c r="G145" s="157" t="s">
        <v>228</v>
      </c>
      <c r="H145" s="11" t="s">
        <v>141</v>
      </c>
      <c r="I145" s="159" t="s">
        <v>4254</v>
      </c>
      <c r="J145" s="160" t="s">
        <v>4255</v>
      </c>
      <c r="K145" s="161">
        <v>41176</v>
      </c>
      <c r="L145" s="162">
        <v>43153</v>
      </c>
      <c r="M145" s="161">
        <f t="shared" si="1"/>
        <v>46805</v>
      </c>
      <c r="N145" s="163">
        <v>175813</v>
      </c>
      <c r="O145" s="166">
        <v>0</v>
      </c>
      <c r="P145" s="157">
        <v>0</v>
      </c>
      <c r="Q145" s="157">
        <v>0</v>
      </c>
      <c r="R145" s="154">
        <v>0</v>
      </c>
      <c r="S145" s="166"/>
    </row>
    <row r="146" spans="1:19" ht="15">
      <c r="A146" s="8">
        <v>136</v>
      </c>
      <c r="B146" s="9" t="s">
        <v>3987</v>
      </c>
      <c r="C146" s="157" t="s">
        <v>35</v>
      </c>
      <c r="D146" s="166"/>
      <c r="E146" s="157" t="s">
        <v>4169</v>
      </c>
      <c r="F146" s="165" t="s">
        <v>4178</v>
      </c>
      <c r="G146" s="157" t="s">
        <v>1122</v>
      </c>
      <c r="H146" s="11" t="s">
        <v>141</v>
      </c>
      <c r="I146" s="159" t="s">
        <v>4256</v>
      </c>
      <c r="J146" s="160" t="s">
        <v>4257</v>
      </c>
      <c r="K146" s="161">
        <v>42975</v>
      </c>
      <c r="L146" s="162">
        <v>43153</v>
      </c>
      <c r="M146" s="161">
        <f t="shared" si="1"/>
        <v>46805</v>
      </c>
      <c r="N146" s="163">
        <v>127794</v>
      </c>
      <c r="O146" s="166">
        <v>0</v>
      </c>
      <c r="P146" s="157">
        <v>0</v>
      </c>
      <c r="Q146" s="157">
        <v>0</v>
      </c>
      <c r="R146" s="154">
        <v>0</v>
      </c>
      <c r="S146" s="166"/>
    </row>
    <row r="147" spans="1:19" ht="15">
      <c r="A147" s="8">
        <v>137</v>
      </c>
      <c r="B147" s="9" t="s">
        <v>3988</v>
      </c>
      <c r="C147" s="157" t="s">
        <v>35</v>
      </c>
      <c r="D147" s="166"/>
      <c r="E147" s="157" t="s">
        <v>4169</v>
      </c>
      <c r="F147" s="169">
        <v>3600</v>
      </c>
      <c r="G147" s="157" t="s">
        <v>824</v>
      </c>
      <c r="H147" s="11" t="s">
        <v>141</v>
      </c>
      <c r="I147" s="159" t="s">
        <v>4258</v>
      </c>
      <c r="J147" s="160" t="s">
        <v>4259</v>
      </c>
      <c r="K147" s="161">
        <v>42767</v>
      </c>
      <c r="L147" s="162">
        <v>43153</v>
      </c>
      <c r="M147" s="161">
        <f t="shared" si="1"/>
        <v>46805</v>
      </c>
      <c r="N147" s="163">
        <v>128000</v>
      </c>
      <c r="O147" s="166">
        <v>0</v>
      </c>
      <c r="P147" s="157">
        <v>0</v>
      </c>
      <c r="Q147" s="157">
        <v>0</v>
      </c>
      <c r="R147" s="154">
        <v>0</v>
      </c>
      <c r="S147" s="166"/>
    </row>
    <row r="148" spans="1:19" ht="15">
      <c r="A148" s="8">
        <v>138</v>
      </c>
      <c r="B148" s="9" t="s">
        <v>3989</v>
      </c>
      <c r="C148" s="157" t="s">
        <v>35</v>
      </c>
      <c r="D148" s="166"/>
      <c r="E148" s="157" t="s">
        <v>4169</v>
      </c>
      <c r="F148" s="167" t="s">
        <v>4175</v>
      </c>
      <c r="G148" s="157" t="s">
        <v>1184</v>
      </c>
      <c r="H148" s="11" t="s">
        <v>141</v>
      </c>
      <c r="I148" s="159" t="s">
        <v>4260</v>
      </c>
      <c r="J148" s="160" t="s">
        <v>4261</v>
      </c>
      <c r="K148" s="161">
        <v>43012</v>
      </c>
      <c r="L148" s="162">
        <v>43153</v>
      </c>
      <c r="M148" s="161">
        <f t="shared" si="1"/>
        <v>46805</v>
      </c>
      <c r="N148" s="163">
        <v>201684</v>
      </c>
      <c r="O148" s="166">
        <v>0</v>
      </c>
      <c r="P148" s="157">
        <v>0</v>
      </c>
      <c r="Q148" s="157">
        <v>0</v>
      </c>
      <c r="R148" s="154">
        <v>0</v>
      </c>
      <c r="S148" s="166"/>
    </row>
    <row r="149" spans="1:19" ht="15">
      <c r="A149" s="8">
        <v>139</v>
      </c>
      <c r="B149" s="9" t="s">
        <v>3990</v>
      </c>
      <c r="C149" s="157" t="s">
        <v>35</v>
      </c>
      <c r="D149" s="166"/>
      <c r="E149" s="157" t="s">
        <v>4169</v>
      </c>
      <c r="F149" s="169">
        <v>3600</v>
      </c>
      <c r="G149" s="157" t="s">
        <v>362</v>
      </c>
      <c r="H149" s="11" t="s">
        <v>141</v>
      </c>
      <c r="I149" s="159" t="s">
        <v>4262</v>
      </c>
      <c r="J149" s="160" t="s">
        <v>4263</v>
      </c>
      <c r="K149" s="161">
        <v>42236</v>
      </c>
      <c r="L149" s="162">
        <v>43153</v>
      </c>
      <c r="M149" s="161">
        <v>46859</v>
      </c>
      <c r="N149" s="163">
        <v>257810</v>
      </c>
      <c r="O149" s="166">
        <v>0</v>
      </c>
      <c r="P149" s="157">
        <v>0</v>
      </c>
      <c r="Q149" s="157">
        <v>0</v>
      </c>
      <c r="R149" s="154">
        <v>0</v>
      </c>
      <c r="S149" s="166"/>
    </row>
    <row r="150" spans="1:19" ht="15">
      <c r="A150" s="8">
        <v>140</v>
      </c>
      <c r="B150" s="9" t="s">
        <v>3991</v>
      </c>
      <c r="C150" s="157" t="s">
        <v>35</v>
      </c>
      <c r="D150" s="166"/>
      <c r="E150" s="157" t="s">
        <v>4169</v>
      </c>
      <c r="F150" s="165" t="s">
        <v>4178</v>
      </c>
      <c r="G150" s="157" t="s">
        <v>285</v>
      </c>
      <c r="H150" s="11" t="s">
        <v>141</v>
      </c>
      <c r="I150" s="159" t="s">
        <v>4264</v>
      </c>
      <c r="J150" s="160" t="s">
        <v>4265</v>
      </c>
      <c r="K150" s="161">
        <v>42395</v>
      </c>
      <c r="L150" s="162">
        <v>43153</v>
      </c>
      <c r="M150" s="161">
        <v>46805</v>
      </c>
      <c r="N150" s="163">
        <v>127794</v>
      </c>
      <c r="O150" s="166">
        <v>0</v>
      </c>
      <c r="P150" s="157">
        <v>0</v>
      </c>
      <c r="Q150" s="157">
        <v>0</v>
      </c>
      <c r="R150" s="154">
        <v>0</v>
      </c>
      <c r="S150" s="166"/>
    </row>
    <row r="151" spans="1:19" ht="15">
      <c r="A151" s="8">
        <v>141</v>
      </c>
      <c r="B151" s="9" t="s">
        <v>3992</v>
      </c>
      <c r="C151" s="157" t="s">
        <v>35</v>
      </c>
      <c r="D151" s="166"/>
      <c r="E151" s="157" t="s">
        <v>4169</v>
      </c>
      <c r="F151" s="169">
        <v>3600</v>
      </c>
      <c r="G151" s="157" t="s">
        <v>1126</v>
      </c>
      <c r="H151" s="11" t="s">
        <v>141</v>
      </c>
      <c r="I151" s="159" t="s">
        <v>4266</v>
      </c>
      <c r="J151" s="160" t="s">
        <v>4267</v>
      </c>
      <c r="K151" s="161">
        <v>42549</v>
      </c>
      <c r="L151" s="162">
        <v>43153</v>
      </c>
      <c r="M151" s="161">
        <v>46805</v>
      </c>
      <c r="N151" s="163">
        <v>754235</v>
      </c>
      <c r="O151" s="166">
        <v>0</v>
      </c>
      <c r="P151" s="157">
        <v>0</v>
      </c>
      <c r="Q151" s="157">
        <v>0</v>
      </c>
      <c r="R151" s="154">
        <v>0</v>
      </c>
      <c r="S151" s="166"/>
    </row>
    <row r="152" spans="1:19" ht="15">
      <c r="A152" s="8">
        <v>142</v>
      </c>
      <c r="B152" s="9" t="s">
        <v>3993</v>
      </c>
      <c r="C152" s="157" t="s">
        <v>35</v>
      </c>
      <c r="D152" s="166"/>
      <c r="E152" s="157" t="s">
        <v>4169</v>
      </c>
      <c r="F152" s="165" t="s">
        <v>4178</v>
      </c>
      <c r="G152" s="157" t="s">
        <v>1171</v>
      </c>
      <c r="H152" s="11" t="s">
        <v>141</v>
      </c>
      <c r="I152" s="159" t="s">
        <v>4268</v>
      </c>
      <c r="J152" s="160" t="s">
        <v>4269</v>
      </c>
      <c r="K152" s="161">
        <v>42922</v>
      </c>
      <c r="L152" s="162">
        <v>43154</v>
      </c>
      <c r="M152" s="161">
        <v>46813</v>
      </c>
      <c r="N152" s="163">
        <v>89133</v>
      </c>
      <c r="O152" s="166">
        <v>0</v>
      </c>
      <c r="P152" s="157">
        <v>0</v>
      </c>
      <c r="Q152" s="157">
        <v>0</v>
      </c>
      <c r="R152" s="154">
        <v>0</v>
      </c>
      <c r="S152" s="166"/>
    </row>
    <row r="153" spans="1:19" ht="15">
      <c r="A153" s="8">
        <v>143</v>
      </c>
      <c r="B153" s="9" t="s">
        <v>3994</v>
      </c>
      <c r="C153" s="157" t="s">
        <v>35</v>
      </c>
      <c r="D153" s="166"/>
      <c r="E153" s="157" t="s">
        <v>4169</v>
      </c>
      <c r="F153" s="165" t="s">
        <v>4178</v>
      </c>
      <c r="G153" s="157" t="s">
        <v>1123</v>
      </c>
      <c r="H153" s="11" t="s">
        <v>141</v>
      </c>
      <c r="I153" s="159" t="s">
        <v>4270</v>
      </c>
      <c r="J153" s="160" t="s">
        <v>4271</v>
      </c>
      <c r="K153" s="161">
        <v>42877</v>
      </c>
      <c r="L153" s="162">
        <v>43154</v>
      </c>
      <c r="M153" s="161">
        <v>46810</v>
      </c>
      <c r="N153" s="163">
        <v>89133</v>
      </c>
      <c r="O153" s="166">
        <v>0</v>
      </c>
      <c r="P153" s="157">
        <v>0</v>
      </c>
      <c r="Q153" s="157">
        <v>0</v>
      </c>
      <c r="R153" s="154">
        <v>0</v>
      </c>
      <c r="S153" s="166"/>
    </row>
    <row r="154" spans="1:19" ht="15">
      <c r="A154" s="8">
        <v>144</v>
      </c>
      <c r="B154" s="9" t="s">
        <v>3995</v>
      </c>
      <c r="C154" s="157" t="s">
        <v>35</v>
      </c>
      <c r="D154" s="166"/>
      <c r="E154" s="157" t="s">
        <v>4169</v>
      </c>
      <c r="F154" s="169">
        <v>3600</v>
      </c>
      <c r="G154" s="157" t="s">
        <v>849</v>
      </c>
      <c r="H154" s="11" t="s">
        <v>141</v>
      </c>
      <c r="I154" s="159" t="s">
        <v>4272</v>
      </c>
      <c r="J154" s="160" t="s">
        <v>4273</v>
      </c>
      <c r="K154" s="161">
        <v>42900</v>
      </c>
      <c r="L154" s="162">
        <v>43154</v>
      </c>
      <c r="M154" s="161">
        <v>46818</v>
      </c>
      <c r="N154" s="163">
        <v>201684</v>
      </c>
      <c r="O154" s="166">
        <v>0</v>
      </c>
      <c r="P154" s="157">
        <v>0</v>
      </c>
      <c r="Q154" s="157">
        <v>0</v>
      </c>
      <c r="R154" s="154">
        <v>0</v>
      </c>
      <c r="S154" s="166"/>
    </row>
    <row r="155" spans="1:19" ht="15">
      <c r="A155" s="8">
        <v>145</v>
      </c>
      <c r="B155" s="9" t="s">
        <v>3996</v>
      </c>
      <c r="C155" s="157" t="s">
        <v>35</v>
      </c>
      <c r="D155" s="166"/>
      <c r="E155" s="157" t="s">
        <v>4169</v>
      </c>
      <c r="F155" s="165" t="s">
        <v>4178</v>
      </c>
      <c r="G155" s="157" t="s">
        <v>1046</v>
      </c>
      <c r="H155" s="11" t="s">
        <v>141</v>
      </c>
      <c r="I155" s="159" t="s">
        <v>4274</v>
      </c>
      <c r="J155" s="160" t="s">
        <v>4275</v>
      </c>
      <c r="K155" s="161">
        <v>42998</v>
      </c>
      <c r="L155" s="162">
        <v>43154</v>
      </c>
      <c r="M155" s="161">
        <v>46806</v>
      </c>
      <c r="N155" s="163">
        <v>12794</v>
      </c>
      <c r="O155" s="166">
        <v>0</v>
      </c>
      <c r="P155" s="157">
        <v>0</v>
      </c>
      <c r="Q155" s="157">
        <v>0</v>
      </c>
      <c r="R155" s="154">
        <v>0</v>
      </c>
      <c r="S155" s="166"/>
    </row>
    <row r="156" spans="1:19" ht="15">
      <c r="A156" s="8">
        <v>146</v>
      </c>
      <c r="B156" s="9" t="s">
        <v>3997</v>
      </c>
      <c r="C156" s="157" t="s">
        <v>35</v>
      </c>
      <c r="D156" s="166"/>
      <c r="E156" s="157" t="s">
        <v>4169</v>
      </c>
      <c r="F156" s="165" t="s">
        <v>4178</v>
      </c>
      <c r="G156" s="157" t="s">
        <v>1192</v>
      </c>
      <c r="H156" s="11" t="s">
        <v>141</v>
      </c>
      <c r="I156" s="159" t="s">
        <v>4276</v>
      </c>
      <c r="J156" s="160" t="s">
        <v>4277</v>
      </c>
      <c r="K156" s="161">
        <v>43049</v>
      </c>
      <c r="L156" s="162">
        <v>43154</v>
      </c>
      <c r="M156" s="161">
        <v>46806</v>
      </c>
      <c r="N156" s="163">
        <v>12794</v>
      </c>
      <c r="O156" s="166">
        <v>0</v>
      </c>
      <c r="P156" s="157">
        <v>0</v>
      </c>
      <c r="Q156" s="157">
        <v>0</v>
      </c>
      <c r="R156" s="154">
        <v>0</v>
      </c>
      <c r="S156" s="166"/>
    </row>
    <row r="157" spans="1:19" ht="15">
      <c r="A157" s="8">
        <v>147</v>
      </c>
      <c r="B157" s="9" t="s">
        <v>3998</v>
      </c>
      <c r="C157" s="157" t="s">
        <v>35</v>
      </c>
      <c r="D157" s="166"/>
      <c r="E157" s="157" t="s">
        <v>4169</v>
      </c>
      <c r="F157" s="168" t="s">
        <v>4189</v>
      </c>
      <c r="G157" s="157" t="s">
        <v>1171</v>
      </c>
      <c r="H157" s="11" t="s">
        <v>141</v>
      </c>
      <c r="I157" s="159" t="s">
        <v>4278</v>
      </c>
      <c r="J157" s="160" t="s">
        <v>4279</v>
      </c>
      <c r="K157" s="161">
        <v>42726</v>
      </c>
      <c r="L157" s="162">
        <v>43154</v>
      </c>
      <c r="M157" s="161">
        <v>46834</v>
      </c>
      <c r="N157" s="163">
        <v>396270</v>
      </c>
      <c r="O157" s="166">
        <v>0</v>
      </c>
      <c r="P157" s="157">
        <v>0</v>
      </c>
      <c r="Q157" s="157">
        <v>0</v>
      </c>
      <c r="R157" s="154">
        <v>0</v>
      </c>
      <c r="S157" s="166"/>
    </row>
    <row r="158" spans="1:19" ht="15">
      <c r="A158" s="8">
        <v>148</v>
      </c>
      <c r="B158" s="9" t="s">
        <v>3999</v>
      </c>
      <c r="C158" s="157" t="s">
        <v>35</v>
      </c>
      <c r="D158" s="166"/>
      <c r="E158" s="157" t="s">
        <v>4169</v>
      </c>
      <c r="F158" s="169">
        <v>3600</v>
      </c>
      <c r="G158" s="157" t="s">
        <v>567</v>
      </c>
      <c r="H158" s="11" t="s">
        <v>141</v>
      </c>
      <c r="I158" s="159" t="s">
        <v>4280</v>
      </c>
      <c r="J158" s="160" t="s">
        <v>4281</v>
      </c>
      <c r="K158" s="161">
        <v>42447</v>
      </c>
      <c r="L158" s="162">
        <v>43154</v>
      </c>
      <c r="M158" s="161">
        <v>46806</v>
      </c>
      <c r="N158" s="163">
        <v>754235</v>
      </c>
      <c r="O158" s="166">
        <v>0</v>
      </c>
      <c r="P158" s="157">
        <v>0</v>
      </c>
      <c r="Q158" s="157">
        <v>0</v>
      </c>
      <c r="R158" s="154">
        <v>0</v>
      </c>
      <c r="S158" s="166"/>
    </row>
    <row r="159" spans="1:19" ht="15">
      <c r="A159" s="8">
        <v>149</v>
      </c>
      <c r="B159" s="9" t="s">
        <v>4000</v>
      </c>
      <c r="C159" s="157" t="s">
        <v>35</v>
      </c>
      <c r="D159" s="166"/>
      <c r="E159" s="157" t="s">
        <v>4169</v>
      </c>
      <c r="F159" s="165" t="s">
        <v>4178</v>
      </c>
      <c r="G159" s="157" t="s">
        <v>1192</v>
      </c>
      <c r="H159" s="11" t="s">
        <v>141</v>
      </c>
      <c r="I159" s="159" t="s">
        <v>4282</v>
      </c>
      <c r="J159" s="160" t="s">
        <v>4283</v>
      </c>
      <c r="K159" s="161">
        <v>42563</v>
      </c>
      <c r="L159" s="162">
        <v>43157</v>
      </c>
      <c r="M159" s="161">
        <v>46809</v>
      </c>
      <c r="N159" s="163">
        <v>288879</v>
      </c>
      <c r="O159" s="166">
        <v>0</v>
      </c>
      <c r="P159" s="157">
        <v>0</v>
      </c>
      <c r="Q159" s="157">
        <v>0</v>
      </c>
      <c r="R159" s="154">
        <v>0</v>
      </c>
      <c r="S159" s="166"/>
    </row>
    <row r="160" spans="1:19" ht="15">
      <c r="A160" s="8">
        <v>150</v>
      </c>
      <c r="B160" s="9" t="s">
        <v>4001</v>
      </c>
      <c r="C160" s="157" t="s">
        <v>35</v>
      </c>
      <c r="D160" s="166"/>
      <c r="E160" s="157" t="s">
        <v>4169</v>
      </c>
      <c r="F160" s="165" t="s">
        <v>4178</v>
      </c>
      <c r="G160" s="157" t="s">
        <v>1195</v>
      </c>
      <c r="H160" s="11" t="s">
        <v>141</v>
      </c>
      <c r="I160" s="159" t="s">
        <v>4284</v>
      </c>
      <c r="J160" s="160" t="s">
        <v>4285</v>
      </c>
      <c r="K160" s="161">
        <v>42803</v>
      </c>
      <c r="L160" s="162">
        <v>43160</v>
      </c>
      <c r="M160" s="161">
        <v>46814</v>
      </c>
      <c r="N160" s="163">
        <v>163592</v>
      </c>
      <c r="O160" s="166">
        <v>0</v>
      </c>
      <c r="P160" s="157">
        <v>0</v>
      </c>
      <c r="Q160" s="157">
        <v>0</v>
      </c>
      <c r="R160" s="154">
        <v>0</v>
      </c>
      <c r="S160" s="166"/>
    </row>
    <row r="161" spans="1:19" ht="15">
      <c r="A161" s="8">
        <v>151</v>
      </c>
      <c r="B161" s="9" t="s">
        <v>4002</v>
      </c>
      <c r="C161" s="157" t="s">
        <v>35</v>
      </c>
      <c r="D161" s="166"/>
      <c r="E161" s="157" t="s">
        <v>4169</v>
      </c>
      <c r="F161" s="165" t="s">
        <v>4178</v>
      </c>
      <c r="G161" s="157" t="s">
        <v>1154</v>
      </c>
      <c r="H161" s="11" t="s">
        <v>141</v>
      </c>
      <c r="I161" s="159" t="s">
        <v>4286</v>
      </c>
      <c r="J161" s="160" t="s">
        <v>4287</v>
      </c>
      <c r="K161" s="161">
        <v>43026</v>
      </c>
      <c r="L161" s="162">
        <v>43164</v>
      </c>
      <c r="M161" s="161">
        <f aca="true" t="shared" si="2" ref="M161:M207">EDATE(L161,120)</f>
        <v>46817</v>
      </c>
      <c r="N161" s="163">
        <v>100640</v>
      </c>
      <c r="O161" s="166">
        <v>0</v>
      </c>
      <c r="P161" s="157">
        <v>0</v>
      </c>
      <c r="Q161" s="157">
        <v>0</v>
      </c>
      <c r="R161" s="154">
        <v>0</v>
      </c>
      <c r="S161" s="166"/>
    </row>
    <row r="162" spans="1:19" ht="15">
      <c r="A162" s="8">
        <v>152</v>
      </c>
      <c r="B162" s="9" t="s">
        <v>4003</v>
      </c>
      <c r="C162" s="157" t="s">
        <v>35</v>
      </c>
      <c r="D162" s="166"/>
      <c r="E162" s="157" t="s">
        <v>4169</v>
      </c>
      <c r="F162" s="169" t="s">
        <v>4288</v>
      </c>
      <c r="G162" s="157" t="s">
        <v>1203</v>
      </c>
      <c r="H162" s="11" t="s">
        <v>141</v>
      </c>
      <c r="I162" s="159" t="s">
        <v>4289</v>
      </c>
      <c r="J162" s="160" t="s">
        <v>4290</v>
      </c>
      <c r="K162" s="161">
        <v>42058</v>
      </c>
      <c r="L162" s="162">
        <v>43164</v>
      </c>
      <c r="M162" s="161">
        <f t="shared" si="2"/>
        <v>46817</v>
      </c>
      <c r="N162" s="163">
        <v>102412</v>
      </c>
      <c r="O162" s="166">
        <v>0</v>
      </c>
      <c r="P162" s="157">
        <v>0</v>
      </c>
      <c r="Q162" s="157">
        <v>0</v>
      </c>
      <c r="R162" s="154">
        <v>0</v>
      </c>
      <c r="S162" s="166"/>
    </row>
    <row r="163" spans="1:19" ht="15">
      <c r="A163" s="8">
        <v>153</v>
      </c>
      <c r="B163" s="9" t="s">
        <v>4004</v>
      </c>
      <c r="C163" s="157" t="s">
        <v>35</v>
      </c>
      <c r="D163" s="166"/>
      <c r="E163" s="157" t="s">
        <v>4169</v>
      </c>
      <c r="F163" s="169">
        <v>3600</v>
      </c>
      <c r="G163" s="157" t="s">
        <v>1171</v>
      </c>
      <c r="H163" s="11" t="s">
        <v>141</v>
      </c>
      <c r="I163" s="159" t="s">
        <v>4291</v>
      </c>
      <c r="J163" s="160" t="s">
        <v>4292</v>
      </c>
      <c r="K163" s="161">
        <v>41662</v>
      </c>
      <c r="L163" s="162">
        <v>43164</v>
      </c>
      <c r="M163" s="161">
        <f t="shared" si="2"/>
        <v>46817</v>
      </c>
      <c r="N163" s="163">
        <v>697972</v>
      </c>
      <c r="O163" s="166">
        <v>0</v>
      </c>
      <c r="P163" s="157">
        <v>0</v>
      </c>
      <c r="Q163" s="157">
        <v>0</v>
      </c>
      <c r="R163" s="154">
        <v>0</v>
      </c>
      <c r="S163" s="166"/>
    </row>
    <row r="164" spans="1:19" ht="15">
      <c r="A164" s="8">
        <v>154</v>
      </c>
      <c r="B164" s="9" t="s">
        <v>4005</v>
      </c>
      <c r="C164" s="157" t="s">
        <v>35</v>
      </c>
      <c r="D164" s="166"/>
      <c r="E164" s="157" t="s">
        <v>4169</v>
      </c>
      <c r="F164" s="165" t="s">
        <v>4178</v>
      </c>
      <c r="G164" s="157" t="s">
        <v>385</v>
      </c>
      <c r="H164" s="11" t="s">
        <v>141</v>
      </c>
      <c r="I164" s="159" t="s">
        <v>4293</v>
      </c>
      <c r="J164" s="160" t="s">
        <v>4294</v>
      </c>
      <c r="K164" s="161">
        <v>42489</v>
      </c>
      <c r="L164" s="162">
        <v>43164</v>
      </c>
      <c r="M164" s="161">
        <f t="shared" si="2"/>
        <v>46817</v>
      </c>
      <c r="N164" s="163">
        <v>420480</v>
      </c>
      <c r="O164" s="166">
        <v>0</v>
      </c>
      <c r="P164" s="157">
        <v>0</v>
      </c>
      <c r="Q164" s="157">
        <v>0</v>
      </c>
      <c r="R164" s="154">
        <v>0</v>
      </c>
      <c r="S164" s="166"/>
    </row>
    <row r="165" spans="1:19" ht="15">
      <c r="A165" s="8">
        <v>155</v>
      </c>
      <c r="B165" s="9" t="s">
        <v>4006</v>
      </c>
      <c r="C165" s="157" t="s">
        <v>35</v>
      </c>
      <c r="D165" s="166"/>
      <c r="E165" s="157" t="s">
        <v>4169</v>
      </c>
      <c r="F165" s="170" t="s">
        <v>4194</v>
      </c>
      <c r="G165" s="157" t="s">
        <v>1259</v>
      </c>
      <c r="H165" s="11" t="s">
        <v>141</v>
      </c>
      <c r="I165" s="159" t="s">
        <v>4295</v>
      </c>
      <c r="J165" s="160" t="s">
        <v>4296</v>
      </c>
      <c r="K165" s="161">
        <v>42369</v>
      </c>
      <c r="L165" s="162">
        <v>43164</v>
      </c>
      <c r="M165" s="161">
        <f t="shared" si="2"/>
        <v>46817</v>
      </c>
      <c r="N165" s="163">
        <v>288879</v>
      </c>
      <c r="O165" s="166">
        <v>0</v>
      </c>
      <c r="P165" s="157">
        <v>0</v>
      </c>
      <c r="Q165" s="157">
        <v>0</v>
      </c>
      <c r="R165" s="154">
        <v>0</v>
      </c>
      <c r="S165" s="166"/>
    </row>
    <row r="166" spans="1:19" ht="15">
      <c r="A166" s="8">
        <v>156</v>
      </c>
      <c r="B166" s="9" t="s">
        <v>4007</v>
      </c>
      <c r="C166" s="157" t="s">
        <v>35</v>
      </c>
      <c r="D166" s="166"/>
      <c r="E166" s="157" t="s">
        <v>4169</v>
      </c>
      <c r="F166" s="165" t="s">
        <v>4172</v>
      </c>
      <c r="G166" s="157" t="s">
        <v>1123</v>
      </c>
      <c r="H166" s="11" t="s">
        <v>141</v>
      </c>
      <c r="I166" s="159" t="s">
        <v>4297</v>
      </c>
      <c r="J166" s="160" t="s">
        <v>4298</v>
      </c>
      <c r="K166" s="161">
        <v>42916</v>
      </c>
      <c r="L166" s="162">
        <v>43165</v>
      </c>
      <c r="M166" s="161">
        <f t="shared" si="2"/>
        <v>46818</v>
      </c>
      <c r="N166" s="163">
        <v>89133</v>
      </c>
      <c r="O166" s="166">
        <v>0</v>
      </c>
      <c r="P166" s="157">
        <v>0</v>
      </c>
      <c r="Q166" s="157">
        <v>0</v>
      </c>
      <c r="R166" s="154">
        <v>0</v>
      </c>
      <c r="S166" s="166"/>
    </row>
    <row r="167" spans="1:19" ht="15">
      <c r="A167" s="8">
        <v>157</v>
      </c>
      <c r="B167" s="9" t="s">
        <v>4008</v>
      </c>
      <c r="C167" s="157" t="s">
        <v>35</v>
      </c>
      <c r="D167" s="166"/>
      <c r="E167" s="157" t="s">
        <v>4169</v>
      </c>
      <c r="F167" s="169">
        <v>3600</v>
      </c>
      <c r="G167" s="157" t="s">
        <v>1214</v>
      </c>
      <c r="H167" s="11" t="s">
        <v>141</v>
      </c>
      <c r="I167" s="159" t="s">
        <v>4299</v>
      </c>
      <c r="J167" s="160" t="s">
        <v>4300</v>
      </c>
      <c r="K167" s="161">
        <v>41199</v>
      </c>
      <c r="L167" s="162">
        <v>43165</v>
      </c>
      <c r="M167" s="161">
        <f t="shared" si="2"/>
        <v>46818</v>
      </c>
      <c r="N167" s="163">
        <v>1322414</v>
      </c>
      <c r="O167" s="166">
        <v>0</v>
      </c>
      <c r="P167" s="157">
        <v>0</v>
      </c>
      <c r="Q167" s="157">
        <v>0</v>
      </c>
      <c r="R167" s="154">
        <v>0</v>
      </c>
      <c r="S167" s="166"/>
    </row>
    <row r="168" spans="1:19" ht="15">
      <c r="A168" s="8">
        <v>158</v>
      </c>
      <c r="B168" s="9" t="s">
        <v>4009</v>
      </c>
      <c r="C168" s="157" t="s">
        <v>35</v>
      </c>
      <c r="D168" s="166"/>
      <c r="E168" s="157" t="s">
        <v>4169</v>
      </c>
      <c r="F168" s="168" t="s">
        <v>4189</v>
      </c>
      <c r="G168" s="157" t="s">
        <v>238</v>
      </c>
      <c r="H168" s="11" t="s">
        <v>141</v>
      </c>
      <c r="I168" s="159" t="s">
        <v>4301</v>
      </c>
      <c r="J168" s="160" t="s">
        <v>4302</v>
      </c>
      <c r="K168" s="161">
        <v>42774</v>
      </c>
      <c r="L168" s="162">
        <v>43166</v>
      </c>
      <c r="M168" s="161">
        <f t="shared" si="2"/>
        <v>46819</v>
      </c>
      <c r="N168" s="163">
        <v>754235</v>
      </c>
      <c r="O168" s="166">
        <v>0</v>
      </c>
      <c r="P168" s="157">
        <v>0</v>
      </c>
      <c r="Q168" s="157">
        <v>0</v>
      </c>
      <c r="R168" s="154">
        <v>0</v>
      </c>
      <c r="S168" s="166"/>
    </row>
    <row r="169" spans="1:19" ht="15">
      <c r="A169" s="8">
        <v>159</v>
      </c>
      <c r="B169" s="9" t="s">
        <v>4010</v>
      </c>
      <c r="C169" s="157" t="s">
        <v>35</v>
      </c>
      <c r="D169" s="166"/>
      <c r="E169" s="157" t="s">
        <v>4169</v>
      </c>
      <c r="F169" s="167" t="s">
        <v>4175</v>
      </c>
      <c r="G169" s="157" t="s">
        <v>1089</v>
      </c>
      <c r="H169" s="11" t="s">
        <v>141</v>
      </c>
      <c r="I169" s="159" t="s">
        <v>4303</v>
      </c>
      <c r="J169" s="160" t="s">
        <v>4304</v>
      </c>
      <c r="K169" s="161">
        <v>42951</v>
      </c>
      <c r="L169" s="162">
        <v>43166</v>
      </c>
      <c r="M169" s="161">
        <f t="shared" si="2"/>
        <v>46819</v>
      </c>
      <c r="N169" s="163">
        <v>100640</v>
      </c>
      <c r="O169" s="166">
        <v>0</v>
      </c>
      <c r="P169" s="157">
        <v>0</v>
      </c>
      <c r="Q169" s="157">
        <v>0</v>
      </c>
      <c r="R169" s="154">
        <v>0</v>
      </c>
      <c r="S169" s="166"/>
    </row>
    <row r="170" spans="1:19" ht="15">
      <c r="A170" s="8">
        <v>160</v>
      </c>
      <c r="B170" s="9" t="s">
        <v>4011</v>
      </c>
      <c r="C170" s="157" t="s">
        <v>35</v>
      </c>
      <c r="D170" s="166"/>
      <c r="E170" s="157" t="s">
        <v>4169</v>
      </c>
      <c r="F170" s="169">
        <v>3600</v>
      </c>
      <c r="G170" s="157" t="s">
        <v>628</v>
      </c>
      <c r="H170" s="11" t="s">
        <v>141</v>
      </c>
      <c r="I170" s="159" t="s">
        <v>4305</v>
      </c>
      <c r="J170" s="160" t="s">
        <v>4306</v>
      </c>
      <c r="K170" s="161">
        <v>42604</v>
      </c>
      <c r="L170" s="162">
        <v>43166</v>
      </c>
      <c r="M170" s="161">
        <f t="shared" si="2"/>
        <v>46819</v>
      </c>
      <c r="N170" s="163">
        <v>1052818</v>
      </c>
      <c r="O170" s="166">
        <v>0</v>
      </c>
      <c r="P170" s="157">
        <v>0</v>
      </c>
      <c r="Q170" s="157">
        <v>0</v>
      </c>
      <c r="R170" s="154">
        <v>0</v>
      </c>
      <c r="S170" s="166"/>
    </row>
    <row r="171" spans="1:19" ht="15">
      <c r="A171" s="8">
        <v>161</v>
      </c>
      <c r="B171" s="9" t="s">
        <v>4012</v>
      </c>
      <c r="C171" s="157" t="s">
        <v>35</v>
      </c>
      <c r="D171" s="166"/>
      <c r="E171" s="157" t="s">
        <v>4169</v>
      </c>
      <c r="F171" s="167" t="s">
        <v>4175</v>
      </c>
      <c r="G171" s="157" t="s">
        <v>228</v>
      </c>
      <c r="H171" s="11" t="s">
        <v>141</v>
      </c>
      <c r="I171" s="159" t="s">
        <v>4307</v>
      </c>
      <c r="J171" s="160" t="s">
        <v>4308</v>
      </c>
      <c r="K171" s="161">
        <v>42257</v>
      </c>
      <c r="L171" s="162">
        <v>43166</v>
      </c>
      <c r="M171" s="161">
        <f t="shared" si="2"/>
        <v>46819</v>
      </c>
      <c r="N171" s="163">
        <v>217300</v>
      </c>
      <c r="O171" s="166">
        <v>0</v>
      </c>
      <c r="P171" s="157">
        <v>0</v>
      </c>
      <c r="Q171" s="157">
        <v>0</v>
      </c>
      <c r="R171" s="154">
        <v>0</v>
      </c>
      <c r="S171" s="166"/>
    </row>
    <row r="172" spans="1:19" ht="15">
      <c r="A172" s="8">
        <v>162</v>
      </c>
      <c r="B172" s="9" t="s">
        <v>4013</v>
      </c>
      <c r="C172" s="157" t="s">
        <v>35</v>
      </c>
      <c r="D172" s="166"/>
      <c r="E172" s="157" t="s">
        <v>4169</v>
      </c>
      <c r="F172" s="165" t="s">
        <v>4178</v>
      </c>
      <c r="G172" s="157" t="s">
        <v>460</v>
      </c>
      <c r="H172" s="11" t="s">
        <v>141</v>
      </c>
      <c r="I172" s="159" t="s">
        <v>4309</v>
      </c>
      <c r="J172" s="160" t="s">
        <v>4310</v>
      </c>
      <c r="K172" s="161">
        <v>42558</v>
      </c>
      <c r="L172" s="162">
        <v>43166</v>
      </c>
      <c r="M172" s="161">
        <f t="shared" si="2"/>
        <v>46819</v>
      </c>
      <c r="N172" s="163">
        <v>127794</v>
      </c>
      <c r="O172" s="166">
        <v>0</v>
      </c>
      <c r="P172" s="157">
        <v>0</v>
      </c>
      <c r="Q172" s="157">
        <v>0</v>
      </c>
      <c r="R172" s="154">
        <v>0</v>
      </c>
      <c r="S172" s="166"/>
    </row>
    <row r="173" spans="1:19" ht="15">
      <c r="A173" s="8">
        <v>163</v>
      </c>
      <c r="B173" s="9" t="s">
        <v>4014</v>
      </c>
      <c r="C173" s="157" t="s">
        <v>35</v>
      </c>
      <c r="D173" s="166"/>
      <c r="E173" s="157" t="s">
        <v>4169</v>
      </c>
      <c r="F173" s="169">
        <v>3600</v>
      </c>
      <c r="G173" s="157" t="s">
        <v>757</v>
      </c>
      <c r="H173" s="11" t="s">
        <v>141</v>
      </c>
      <c r="I173" s="159" t="s">
        <v>4311</v>
      </c>
      <c r="J173" s="160" t="s">
        <v>4312</v>
      </c>
      <c r="K173" s="161">
        <v>42768</v>
      </c>
      <c r="L173" s="162">
        <v>43166</v>
      </c>
      <c r="M173" s="161">
        <f t="shared" si="2"/>
        <v>46819</v>
      </c>
      <c r="N173" s="163">
        <v>127794</v>
      </c>
      <c r="O173" s="166">
        <v>0</v>
      </c>
      <c r="P173" s="157">
        <v>0</v>
      </c>
      <c r="Q173" s="157">
        <v>0</v>
      </c>
      <c r="R173" s="154">
        <v>0</v>
      </c>
      <c r="S173" s="166"/>
    </row>
    <row r="174" spans="1:19" ht="15">
      <c r="A174" s="8">
        <v>164</v>
      </c>
      <c r="B174" s="9" t="s">
        <v>4015</v>
      </c>
      <c r="C174" s="157" t="s">
        <v>35</v>
      </c>
      <c r="D174" s="166"/>
      <c r="E174" s="157" t="s">
        <v>4169</v>
      </c>
      <c r="F174" s="168" t="s">
        <v>4189</v>
      </c>
      <c r="G174" s="157" t="s">
        <v>550</v>
      </c>
      <c r="H174" s="11" t="s">
        <v>141</v>
      </c>
      <c r="I174" s="159" t="s">
        <v>4313</v>
      </c>
      <c r="J174" s="160" t="s">
        <v>4314</v>
      </c>
      <c r="K174" s="161">
        <v>42647</v>
      </c>
      <c r="L174" s="162">
        <v>43166</v>
      </c>
      <c r="M174" s="161">
        <f t="shared" si="2"/>
        <v>46819</v>
      </c>
      <c r="N174" s="163">
        <v>1076540</v>
      </c>
      <c r="O174" s="166">
        <v>0</v>
      </c>
      <c r="P174" s="157">
        <v>0</v>
      </c>
      <c r="Q174" s="157">
        <v>0</v>
      </c>
      <c r="R174" s="154">
        <v>0</v>
      </c>
      <c r="S174" s="166"/>
    </row>
    <row r="175" spans="1:19" ht="15">
      <c r="A175" s="8">
        <v>165</v>
      </c>
      <c r="B175" s="9" t="s">
        <v>4016</v>
      </c>
      <c r="C175" s="157" t="s">
        <v>35</v>
      </c>
      <c r="D175" s="166"/>
      <c r="E175" s="157" t="s">
        <v>4169</v>
      </c>
      <c r="F175" s="167" t="s">
        <v>4175</v>
      </c>
      <c r="G175" s="157" t="s">
        <v>1153</v>
      </c>
      <c r="H175" s="11" t="s">
        <v>141</v>
      </c>
      <c r="I175" s="159" t="s">
        <v>4315</v>
      </c>
      <c r="J175" s="160" t="s">
        <v>4316</v>
      </c>
      <c r="K175" s="161">
        <v>42625</v>
      </c>
      <c r="L175" s="162">
        <v>43168</v>
      </c>
      <c r="M175" s="161">
        <f t="shared" si="2"/>
        <v>46821</v>
      </c>
      <c r="N175" s="163">
        <v>396270</v>
      </c>
      <c r="O175" s="166">
        <v>0</v>
      </c>
      <c r="P175" s="157">
        <v>0</v>
      </c>
      <c r="Q175" s="157">
        <v>0</v>
      </c>
      <c r="R175" s="154">
        <v>0</v>
      </c>
      <c r="S175" s="166"/>
    </row>
    <row r="176" spans="1:19" ht="15">
      <c r="A176" s="8">
        <v>166</v>
      </c>
      <c r="B176" s="9" t="s">
        <v>4017</v>
      </c>
      <c r="C176" s="157" t="s">
        <v>35</v>
      </c>
      <c r="D176" s="166"/>
      <c r="E176" s="157" t="s">
        <v>4169</v>
      </c>
      <c r="F176" s="168" t="s">
        <v>4189</v>
      </c>
      <c r="G176" s="157" t="s">
        <v>1086</v>
      </c>
      <c r="H176" s="11" t="s">
        <v>141</v>
      </c>
      <c r="I176" s="159" t="s">
        <v>4317</v>
      </c>
      <c r="J176" s="160" t="s">
        <v>4318</v>
      </c>
      <c r="K176" s="161">
        <v>42440</v>
      </c>
      <c r="L176" s="162">
        <v>43168</v>
      </c>
      <c r="M176" s="161">
        <f t="shared" si="2"/>
        <v>46821</v>
      </c>
      <c r="N176" s="163">
        <v>163592</v>
      </c>
      <c r="O176" s="166">
        <v>0</v>
      </c>
      <c r="P176" s="157">
        <v>0</v>
      </c>
      <c r="Q176" s="157">
        <v>0</v>
      </c>
      <c r="R176" s="154">
        <v>0</v>
      </c>
      <c r="S176" s="166"/>
    </row>
    <row r="177" spans="1:19" ht="15">
      <c r="A177" s="8">
        <v>167</v>
      </c>
      <c r="B177" s="9" t="s">
        <v>4018</v>
      </c>
      <c r="C177" s="157" t="s">
        <v>35</v>
      </c>
      <c r="D177" s="166"/>
      <c r="E177" s="157" t="s">
        <v>4169</v>
      </c>
      <c r="F177" s="165" t="s">
        <v>4178</v>
      </c>
      <c r="G177" s="157" t="s">
        <v>1192</v>
      </c>
      <c r="H177" s="11" t="s">
        <v>141</v>
      </c>
      <c r="I177" s="159" t="s">
        <v>4319</v>
      </c>
      <c r="J177" s="160" t="s">
        <v>4320</v>
      </c>
      <c r="K177" s="161">
        <v>42998</v>
      </c>
      <c r="L177" s="162">
        <v>43172</v>
      </c>
      <c r="M177" s="161">
        <f t="shared" si="2"/>
        <v>46825</v>
      </c>
      <c r="N177" s="163">
        <v>127794</v>
      </c>
      <c r="O177" s="166">
        <v>0</v>
      </c>
      <c r="P177" s="157">
        <v>0</v>
      </c>
      <c r="Q177" s="157">
        <v>0</v>
      </c>
      <c r="R177" s="154">
        <v>0</v>
      </c>
      <c r="S177" s="166"/>
    </row>
    <row r="178" spans="1:19" ht="15">
      <c r="A178" s="8">
        <v>168</v>
      </c>
      <c r="B178" s="9" t="s">
        <v>4019</v>
      </c>
      <c r="C178" s="157" t="s">
        <v>35</v>
      </c>
      <c r="D178" s="166"/>
      <c r="E178" s="157" t="s">
        <v>4169</v>
      </c>
      <c r="F178" s="170" t="s">
        <v>4194</v>
      </c>
      <c r="G178" s="157" t="s">
        <v>1046</v>
      </c>
      <c r="H178" s="11" t="s">
        <v>141</v>
      </c>
      <c r="I178" s="159" t="s">
        <v>4321</v>
      </c>
      <c r="J178" s="160" t="s">
        <v>4322</v>
      </c>
      <c r="K178" s="161">
        <v>42545</v>
      </c>
      <c r="L178" s="162">
        <v>43172</v>
      </c>
      <c r="M178" s="161">
        <f t="shared" si="2"/>
        <v>46825</v>
      </c>
      <c r="N178" s="163">
        <v>127794</v>
      </c>
      <c r="O178" s="166">
        <v>0</v>
      </c>
      <c r="P178" s="157">
        <v>0</v>
      </c>
      <c r="Q178" s="157">
        <v>0</v>
      </c>
      <c r="R178" s="154">
        <v>0</v>
      </c>
      <c r="S178" s="166"/>
    </row>
    <row r="179" spans="1:19" ht="15">
      <c r="A179" s="8">
        <v>169</v>
      </c>
      <c r="B179" s="9" t="s">
        <v>4020</v>
      </c>
      <c r="C179" s="157" t="s">
        <v>35</v>
      </c>
      <c r="D179" s="166"/>
      <c r="E179" s="157" t="s">
        <v>4169</v>
      </c>
      <c r="F179" s="169">
        <v>3600</v>
      </c>
      <c r="G179" s="157" t="s">
        <v>981</v>
      </c>
      <c r="H179" s="11" t="s">
        <v>141</v>
      </c>
      <c r="I179" s="159" t="s">
        <v>4323</v>
      </c>
      <c r="J179" s="160" t="s">
        <v>4324</v>
      </c>
      <c r="K179" s="161">
        <v>41870</v>
      </c>
      <c r="L179" s="162">
        <v>43172</v>
      </c>
      <c r="M179" s="161">
        <f t="shared" si="2"/>
        <v>46825</v>
      </c>
      <c r="N179" s="163">
        <v>96786</v>
      </c>
      <c r="O179" s="166">
        <v>0</v>
      </c>
      <c r="P179" s="157">
        <v>0</v>
      </c>
      <c r="Q179" s="157">
        <v>0</v>
      </c>
      <c r="R179" s="154">
        <v>0</v>
      </c>
      <c r="S179" s="166"/>
    </row>
    <row r="180" spans="1:19" ht="15">
      <c r="A180" s="8">
        <v>170</v>
      </c>
      <c r="B180" s="9" t="s">
        <v>4021</v>
      </c>
      <c r="C180" s="157" t="s">
        <v>35</v>
      </c>
      <c r="D180" s="166"/>
      <c r="E180" s="157" t="s">
        <v>4169</v>
      </c>
      <c r="F180" s="170" t="s">
        <v>4194</v>
      </c>
      <c r="G180" s="157" t="s">
        <v>824</v>
      </c>
      <c r="H180" s="11" t="s">
        <v>141</v>
      </c>
      <c r="I180" s="159" t="s">
        <v>4325</v>
      </c>
      <c r="J180" s="160" t="s">
        <v>4326</v>
      </c>
      <c r="K180" s="161">
        <v>39267</v>
      </c>
      <c r="L180" s="162">
        <v>43172</v>
      </c>
      <c r="M180" s="161">
        <f t="shared" si="2"/>
        <v>46825</v>
      </c>
      <c r="N180" s="163">
        <v>100640</v>
      </c>
      <c r="O180" s="166">
        <v>0</v>
      </c>
      <c r="P180" s="157">
        <v>0</v>
      </c>
      <c r="Q180" s="157">
        <v>0</v>
      </c>
      <c r="R180" s="154">
        <v>0</v>
      </c>
      <c r="S180" s="166"/>
    </row>
    <row r="181" spans="1:19" ht="15">
      <c r="A181" s="8">
        <v>171</v>
      </c>
      <c r="B181" s="9" t="s">
        <v>4022</v>
      </c>
      <c r="C181" s="157" t="s">
        <v>35</v>
      </c>
      <c r="D181" s="166"/>
      <c r="E181" s="157" t="s">
        <v>4169</v>
      </c>
      <c r="F181" s="165" t="s">
        <v>4178</v>
      </c>
      <c r="G181" s="157" t="s">
        <v>1136</v>
      </c>
      <c r="H181" s="11" t="s">
        <v>141</v>
      </c>
      <c r="I181" s="159" t="s">
        <v>4327</v>
      </c>
      <c r="J181" s="160" t="s">
        <v>4328</v>
      </c>
      <c r="K181" s="161">
        <v>42993</v>
      </c>
      <c r="L181" s="162">
        <v>43173</v>
      </c>
      <c r="M181" s="161">
        <f t="shared" si="2"/>
        <v>46826</v>
      </c>
      <c r="N181" s="163">
        <v>100640</v>
      </c>
      <c r="O181" s="166">
        <v>0</v>
      </c>
      <c r="P181" s="157">
        <v>0</v>
      </c>
      <c r="Q181" s="157">
        <v>0</v>
      </c>
      <c r="R181" s="154">
        <v>0</v>
      </c>
      <c r="S181" s="166"/>
    </row>
    <row r="182" spans="1:19" ht="15">
      <c r="A182" s="8">
        <v>172</v>
      </c>
      <c r="B182" s="9" t="s">
        <v>4023</v>
      </c>
      <c r="C182" s="157" t="s">
        <v>35</v>
      </c>
      <c r="D182" s="166"/>
      <c r="E182" s="157" t="s">
        <v>4169</v>
      </c>
      <c r="F182" s="165" t="s">
        <v>4178</v>
      </c>
      <c r="G182" s="157" t="s">
        <v>1086</v>
      </c>
      <c r="H182" s="11" t="s">
        <v>141</v>
      </c>
      <c r="I182" s="159" t="s">
        <v>4329</v>
      </c>
      <c r="J182" s="160" t="s">
        <v>4330</v>
      </c>
      <c r="K182" s="161">
        <v>42506</v>
      </c>
      <c r="L182" s="162">
        <v>43173</v>
      </c>
      <c r="M182" s="161">
        <f t="shared" si="2"/>
        <v>46826</v>
      </c>
      <c r="N182" s="163">
        <v>305819</v>
      </c>
      <c r="O182" s="166">
        <v>0</v>
      </c>
      <c r="P182" s="157">
        <v>0</v>
      </c>
      <c r="Q182" s="157">
        <v>0</v>
      </c>
      <c r="R182" s="154">
        <v>0</v>
      </c>
      <c r="S182" s="166"/>
    </row>
    <row r="183" spans="1:19" ht="15">
      <c r="A183" s="8">
        <v>173</v>
      </c>
      <c r="B183" s="9" t="s">
        <v>4024</v>
      </c>
      <c r="C183" s="157" t="s">
        <v>35</v>
      </c>
      <c r="D183" s="166"/>
      <c r="E183" s="157" t="s">
        <v>4169</v>
      </c>
      <c r="F183" s="165" t="s">
        <v>4178</v>
      </c>
      <c r="G183" s="157" t="s">
        <v>1122</v>
      </c>
      <c r="H183" s="11" t="s">
        <v>141</v>
      </c>
      <c r="I183" s="159" t="s">
        <v>4331</v>
      </c>
      <c r="J183" s="160" t="s">
        <v>4332</v>
      </c>
      <c r="K183" s="161">
        <v>42998</v>
      </c>
      <c r="L183" s="162">
        <v>43174</v>
      </c>
      <c r="M183" s="161">
        <f t="shared" si="2"/>
        <v>46827</v>
      </c>
      <c r="N183" s="163">
        <v>127794</v>
      </c>
      <c r="O183" s="166">
        <v>0</v>
      </c>
      <c r="P183" s="157">
        <v>0</v>
      </c>
      <c r="Q183" s="157">
        <v>0</v>
      </c>
      <c r="R183" s="154">
        <v>0</v>
      </c>
      <c r="S183" s="166"/>
    </row>
    <row r="184" spans="1:19" ht="15">
      <c r="A184" s="8">
        <v>174</v>
      </c>
      <c r="B184" s="9" t="s">
        <v>4025</v>
      </c>
      <c r="C184" s="157" t="s">
        <v>35</v>
      </c>
      <c r="D184" s="166"/>
      <c r="E184" s="157" t="s">
        <v>4169</v>
      </c>
      <c r="F184" s="165" t="s">
        <v>4178</v>
      </c>
      <c r="G184" s="157" t="s">
        <v>518</v>
      </c>
      <c r="H184" s="11" t="s">
        <v>141</v>
      </c>
      <c r="I184" s="159" t="s">
        <v>4333</v>
      </c>
      <c r="J184" s="160" t="s">
        <v>4334</v>
      </c>
      <c r="K184" s="161">
        <v>43000</v>
      </c>
      <c r="L184" s="162">
        <v>43179</v>
      </c>
      <c r="M184" s="161">
        <f t="shared" si="2"/>
        <v>46832</v>
      </c>
      <c r="N184" s="163">
        <v>100640</v>
      </c>
      <c r="O184" s="166">
        <v>0</v>
      </c>
      <c r="P184" s="157">
        <v>0</v>
      </c>
      <c r="Q184" s="157">
        <v>0</v>
      </c>
      <c r="R184" s="154">
        <v>0</v>
      </c>
      <c r="S184" s="166"/>
    </row>
    <row r="185" spans="1:19" ht="15">
      <c r="A185" s="8">
        <v>175</v>
      </c>
      <c r="B185" s="9" t="s">
        <v>4026</v>
      </c>
      <c r="C185" s="157" t="s">
        <v>35</v>
      </c>
      <c r="D185" s="166"/>
      <c r="E185" s="157" t="s">
        <v>4169</v>
      </c>
      <c r="F185" s="167" t="s">
        <v>4175</v>
      </c>
      <c r="G185" s="157" t="s">
        <v>790</v>
      </c>
      <c r="H185" s="11" t="s">
        <v>141</v>
      </c>
      <c r="I185" s="159" t="s">
        <v>4335</v>
      </c>
      <c r="J185" s="160" t="s">
        <v>4336</v>
      </c>
      <c r="K185" s="161">
        <v>41767</v>
      </c>
      <c r="L185" s="162">
        <v>43179</v>
      </c>
      <c r="M185" s="161">
        <f t="shared" si="2"/>
        <v>46832</v>
      </c>
      <c r="N185" s="163">
        <v>96786</v>
      </c>
      <c r="O185" s="166">
        <v>0</v>
      </c>
      <c r="P185" s="157">
        <v>0</v>
      </c>
      <c r="Q185" s="157">
        <v>0</v>
      </c>
      <c r="R185" s="154">
        <v>0</v>
      </c>
      <c r="S185" s="166"/>
    </row>
    <row r="186" spans="1:19" ht="15">
      <c r="A186" s="8">
        <v>176</v>
      </c>
      <c r="B186" s="9" t="s">
        <v>4027</v>
      </c>
      <c r="C186" s="157" t="s">
        <v>35</v>
      </c>
      <c r="D186" s="166"/>
      <c r="E186" s="157" t="s">
        <v>4169</v>
      </c>
      <c r="F186" s="169">
        <v>3600</v>
      </c>
      <c r="G186" s="157" t="s">
        <v>1125</v>
      </c>
      <c r="H186" s="11" t="s">
        <v>141</v>
      </c>
      <c r="I186" s="159" t="s">
        <v>4337</v>
      </c>
      <c r="J186" s="160" t="s">
        <v>4338</v>
      </c>
      <c r="K186" s="161">
        <v>42965</v>
      </c>
      <c r="L186" s="162">
        <v>43181</v>
      </c>
      <c r="M186" s="161">
        <f t="shared" si="2"/>
        <v>46834</v>
      </c>
      <c r="N186" s="163">
        <v>178625</v>
      </c>
      <c r="O186" s="166">
        <v>0</v>
      </c>
      <c r="P186" s="157">
        <v>0</v>
      </c>
      <c r="Q186" s="157">
        <v>0</v>
      </c>
      <c r="R186" s="154">
        <v>0</v>
      </c>
      <c r="S186" s="166"/>
    </row>
    <row r="187" spans="1:19" ht="15">
      <c r="A187" s="8">
        <v>177</v>
      </c>
      <c r="B187" s="9" t="s">
        <v>4028</v>
      </c>
      <c r="C187" s="157" t="s">
        <v>35</v>
      </c>
      <c r="D187" s="166"/>
      <c r="E187" s="157" t="s">
        <v>4169</v>
      </c>
      <c r="F187" s="165" t="s">
        <v>4178</v>
      </c>
      <c r="G187" s="157" t="s">
        <v>281</v>
      </c>
      <c r="H187" s="11" t="s">
        <v>141</v>
      </c>
      <c r="I187" s="159" t="s">
        <v>4339</v>
      </c>
      <c r="J187" s="160" t="s">
        <v>4340</v>
      </c>
      <c r="K187" s="161">
        <v>42877</v>
      </c>
      <c r="L187" s="162">
        <v>43193</v>
      </c>
      <c r="M187" s="161">
        <f t="shared" si="2"/>
        <v>46846</v>
      </c>
      <c r="N187" s="163">
        <v>89133</v>
      </c>
      <c r="O187" s="166">
        <v>0</v>
      </c>
      <c r="P187" s="157">
        <v>0</v>
      </c>
      <c r="Q187" s="157">
        <v>0</v>
      </c>
      <c r="R187" s="154">
        <v>0</v>
      </c>
      <c r="S187" s="166"/>
    </row>
    <row r="188" spans="1:19" ht="15">
      <c r="A188" s="8">
        <v>178</v>
      </c>
      <c r="B188" s="9" t="s">
        <v>4029</v>
      </c>
      <c r="C188" s="157" t="s">
        <v>35</v>
      </c>
      <c r="D188" s="166"/>
      <c r="E188" s="157" t="s">
        <v>4169</v>
      </c>
      <c r="F188" s="165" t="s">
        <v>4178</v>
      </c>
      <c r="G188" s="157" t="s">
        <v>772</v>
      </c>
      <c r="H188" s="11" t="s">
        <v>141</v>
      </c>
      <c r="I188" s="159" t="s">
        <v>4341</v>
      </c>
      <c r="J188" s="160" t="s">
        <v>4342</v>
      </c>
      <c r="K188" s="161">
        <v>42286</v>
      </c>
      <c r="L188" s="162">
        <v>43193</v>
      </c>
      <c r="M188" s="161">
        <f t="shared" si="2"/>
        <v>46846</v>
      </c>
      <c r="N188" s="163">
        <v>127794</v>
      </c>
      <c r="O188" s="166">
        <v>0</v>
      </c>
      <c r="P188" s="157">
        <v>0</v>
      </c>
      <c r="Q188" s="157">
        <v>0</v>
      </c>
      <c r="R188" s="154">
        <v>0</v>
      </c>
      <c r="S188" s="166"/>
    </row>
    <row r="189" spans="1:19" ht="15">
      <c r="A189" s="8">
        <v>179</v>
      </c>
      <c r="B189" s="9" t="s">
        <v>4030</v>
      </c>
      <c r="C189" s="157" t="s">
        <v>35</v>
      </c>
      <c r="D189" s="166"/>
      <c r="E189" s="157" t="s">
        <v>4169</v>
      </c>
      <c r="F189" s="167" t="s">
        <v>4175</v>
      </c>
      <c r="G189" s="157" t="s">
        <v>803</v>
      </c>
      <c r="H189" s="11" t="s">
        <v>141</v>
      </c>
      <c r="I189" s="159" t="s">
        <v>4343</v>
      </c>
      <c r="J189" s="160" t="s">
        <v>4344</v>
      </c>
      <c r="K189" s="161">
        <v>42083</v>
      </c>
      <c r="L189" s="162">
        <v>43193</v>
      </c>
      <c r="M189" s="161">
        <f t="shared" si="2"/>
        <v>46846</v>
      </c>
      <c r="N189" s="163">
        <v>102412</v>
      </c>
      <c r="O189" s="166">
        <v>0</v>
      </c>
      <c r="P189" s="157">
        <v>0</v>
      </c>
      <c r="Q189" s="157">
        <v>0</v>
      </c>
      <c r="R189" s="154">
        <v>0</v>
      </c>
      <c r="S189" s="166"/>
    </row>
    <row r="190" spans="1:19" ht="15">
      <c r="A190" s="8">
        <v>180</v>
      </c>
      <c r="B190" s="9" t="s">
        <v>4031</v>
      </c>
      <c r="C190" s="157" t="s">
        <v>35</v>
      </c>
      <c r="D190" s="166"/>
      <c r="E190" s="157" t="s">
        <v>4169</v>
      </c>
      <c r="F190" s="165" t="s">
        <v>4178</v>
      </c>
      <c r="G190" s="157" t="s">
        <v>1215</v>
      </c>
      <c r="H190" s="11" t="s">
        <v>141</v>
      </c>
      <c r="I190" s="159" t="s">
        <v>4345</v>
      </c>
      <c r="J190" s="160" t="s">
        <v>4346</v>
      </c>
      <c r="K190" s="161">
        <v>42608</v>
      </c>
      <c r="L190" s="162">
        <v>43193</v>
      </c>
      <c r="M190" s="161">
        <f t="shared" si="2"/>
        <v>46846</v>
      </c>
      <c r="N190" s="163">
        <v>0</v>
      </c>
      <c r="O190" s="166">
        <v>0</v>
      </c>
      <c r="P190" s="157">
        <v>0</v>
      </c>
      <c r="Q190" s="157">
        <v>0</v>
      </c>
      <c r="R190" s="154">
        <v>0</v>
      </c>
      <c r="S190" s="166"/>
    </row>
    <row r="191" spans="1:19" ht="15">
      <c r="A191" s="8">
        <v>181</v>
      </c>
      <c r="B191" s="9" t="s">
        <v>4032</v>
      </c>
      <c r="C191" s="157" t="s">
        <v>35</v>
      </c>
      <c r="D191" s="166"/>
      <c r="E191" s="157" t="s">
        <v>4169</v>
      </c>
      <c r="F191" s="169">
        <v>3600</v>
      </c>
      <c r="G191" s="157" t="s">
        <v>1136</v>
      </c>
      <c r="H191" s="11" t="s">
        <v>141</v>
      </c>
      <c r="I191" s="159" t="s">
        <v>4347</v>
      </c>
      <c r="J191" s="160" t="s">
        <v>4348</v>
      </c>
      <c r="K191" s="161">
        <v>42849</v>
      </c>
      <c r="L191" s="162">
        <v>43193</v>
      </c>
      <c r="M191" s="161">
        <f t="shared" si="2"/>
        <v>46846</v>
      </c>
      <c r="N191" s="163">
        <v>403773</v>
      </c>
      <c r="O191" s="166">
        <v>0</v>
      </c>
      <c r="P191" s="157">
        <v>0</v>
      </c>
      <c r="Q191" s="157">
        <v>0</v>
      </c>
      <c r="R191" s="154">
        <v>0</v>
      </c>
      <c r="S191" s="166"/>
    </row>
    <row r="192" spans="1:19" ht="15">
      <c r="A192" s="8">
        <v>182</v>
      </c>
      <c r="B192" s="9" t="s">
        <v>4033</v>
      </c>
      <c r="C192" s="157" t="s">
        <v>35</v>
      </c>
      <c r="D192" s="166"/>
      <c r="E192" s="157" t="s">
        <v>4169</v>
      </c>
      <c r="F192" s="165" t="s">
        <v>4172</v>
      </c>
      <c r="G192" s="157" t="s">
        <v>542</v>
      </c>
      <c r="H192" s="11" t="s">
        <v>141</v>
      </c>
      <c r="I192" s="159" t="s">
        <v>4349</v>
      </c>
      <c r="J192" s="160" t="s">
        <v>4350</v>
      </c>
      <c r="K192" s="161">
        <v>43014</v>
      </c>
      <c r="L192" s="162">
        <v>43193</v>
      </c>
      <c r="M192" s="161">
        <f t="shared" si="2"/>
        <v>46846</v>
      </c>
      <c r="N192" s="163">
        <v>89133</v>
      </c>
      <c r="O192" s="166">
        <v>0</v>
      </c>
      <c r="P192" s="157">
        <v>0</v>
      </c>
      <c r="Q192" s="157">
        <v>0</v>
      </c>
      <c r="R192" s="154">
        <v>0</v>
      </c>
      <c r="S192" s="166"/>
    </row>
    <row r="193" spans="1:19" ht="15">
      <c r="A193" s="8">
        <v>183</v>
      </c>
      <c r="B193" s="9" t="s">
        <v>4034</v>
      </c>
      <c r="C193" s="157" t="s">
        <v>35</v>
      </c>
      <c r="D193" s="166"/>
      <c r="E193" s="157" t="s">
        <v>4169</v>
      </c>
      <c r="F193" s="167" t="s">
        <v>4175</v>
      </c>
      <c r="G193" s="157" t="s">
        <v>460</v>
      </c>
      <c r="H193" s="11" t="s">
        <v>141</v>
      </c>
      <c r="I193" s="159" t="s">
        <v>4351</v>
      </c>
      <c r="J193" s="160" t="s">
        <v>4352</v>
      </c>
      <c r="K193" s="161">
        <v>42465</v>
      </c>
      <c r="L193" s="162">
        <v>43194</v>
      </c>
      <c r="M193" s="161">
        <f t="shared" si="2"/>
        <v>46847</v>
      </c>
      <c r="N193" s="163">
        <v>163052</v>
      </c>
      <c r="O193" s="166">
        <v>0</v>
      </c>
      <c r="P193" s="157">
        <v>0</v>
      </c>
      <c r="Q193" s="157">
        <v>0</v>
      </c>
      <c r="R193" s="154">
        <v>0</v>
      </c>
      <c r="S193" s="166"/>
    </row>
    <row r="194" spans="1:19" ht="15">
      <c r="A194" s="8">
        <v>184</v>
      </c>
      <c r="B194" s="9" t="s">
        <v>4035</v>
      </c>
      <c r="C194" s="157" t="s">
        <v>35</v>
      </c>
      <c r="D194" s="166"/>
      <c r="E194" s="157" t="s">
        <v>4169</v>
      </c>
      <c r="F194" s="169">
        <v>3600</v>
      </c>
      <c r="G194" s="157" t="s">
        <v>522</v>
      </c>
      <c r="H194" s="11" t="s">
        <v>141</v>
      </c>
      <c r="I194" s="159" t="s">
        <v>4353</v>
      </c>
      <c r="J194" s="160" t="s">
        <v>4354</v>
      </c>
      <c r="K194" s="161">
        <v>42739</v>
      </c>
      <c r="L194" s="162">
        <v>43195</v>
      </c>
      <c r="M194" s="161">
        <f t="shared" si="2"/>
        <v>46848</v>
      </c>
      <c r="N194" s="163">
        <v>396270</v>
      </c>
      <c r="O194" s="166">
        <v>0</v>
      </c>
      <c r="P194" s="157">
        <v>0</v>
      </c>
      <c r="Q194" s="157">
        <v>0</v>
      </c>
      <c r="R194" s="154">
        <v>0</v>
      </c>
      <c r="S194" s="166"/>
    </row>
    <row r="195" spans="1:19" ht="15">
      <c r="A195" s="8">
        <v>185</v>
      </c>
      <c r="B195" s="9" t="s">
        <v>4036</v>
      </c>
      <c r="C195" s="157" t="s">
        <v>35</v>
      </c>
      <c r="D195" s="166"/>
      <c r="E195" s="157" t="s">
        <v>4169</v>
      </c>
      <c r="F195" s="168" t="s">
        <v>4189</v>
      </c>
      <c r="G195" s="157" t="s">
        <v>1137</v>
      </c>
      <c r="H195" s="11" t="s">
        <v>141</v>
      </c>
      <c r="I195" s="159" t="s">
        <v>4355</v>
      </c>
      <c r="J195" s="160" t="s">
        <v>4356</v>
      </c>
      <c r="K195" s="161">
        <v>42941</v>
      </c>
      <c r="L195" s="162">
        <v>43195</v>
      </c>
      <c r="M195" s="161">
        <f t="shared" si="2"/>
        <v>46848</v>
      </c>
      <c r="N195" s="163">
        <v>250218</v>
      </c>
      <c r="O195" s="166">
        <v>0</v>
      </c>
      <c r="P195" s="157">
        <v>0</v>
      </c>
      <c r="Q195" s="157">
        <v>0</v>
      </c>
      <c r="R195" s="154">
        <v>0</v>
      </c>
      <c r="S195" s="166"/>
    </row>
    <row r="196" spans="1:19" ht="15">
      <c r="A196" s="8">
        <v>186</v>
      </c>
      <c r="B196" s="9" t="s">
        <v>4037</v>
      </c>
      <c r="C196" s="157" t="s">
        <v>35</v>
      </c>
      <c r="D196" s="166"/>
      <c r="E196" s="157" t="s">
        <v>4169</v>
      </c>
      <c r="F196" s="165" t="s">
        <v>4178</v>
      </c>
      <c r="G196" s="157" t="s">
        <v>1086</v>
      </c>
      <c r="H196" s="11" t="s">
        <v>141</v>
      </c>
      <c r="I196" s="159" t="s">
        <v>4357</v>
      </c>
      <c r="J196" s="160" t="s">
        <v>4358</v>
      </c>
      <c r="K196" s="161">
        <v>43041</v>
      </c>
      <c r="L196" s="162">
        <v>43195</v>
      </c>
      <c r="M196" s="161">
        <f t="shared" si="2"/>
        <v>46848</v>
      </c>
      <c r="N196" s="163">
        <v>100640</v>
      </c>
      <c r="O196" s="166">
        <v>0</v>
      </c>
      <c r="P196" s="157">
        <v>0</v>
      </c>
      <c r="Q196" s="157">
        <v>0</v>
      </c>
      <c r="R196" s="154">
        <v>0</v>
      </c>
      <c r="S196" s="166"/>
    </row>
    <row r="197" spans="1:19" ht="15">
      <c r="A197" s="8">
        <v>187</v>
      </c>
      <c r="B197" s="9" t="s">
        <v>4038</v>
      </c>
      <c r="C197" s="157" t="s">
        <v>35</v>
      </c>
      <c r="D197" s="166"/>
      <c r="E197" s="157" t="s">
        <v>4169</v>
      </c>
      <c r="F197" s="169">
        <v>3600</v>
      </c>
      <c r="G197" s="157" t="s">
        <v>1137</v>
      </c>
      <c r="H197" s="11" t="s">
        <v>141</v>
      </c>
      <c r="I197" s="159" t="s">
        <v>4359</v>
      </c>
      <c r="J197" s="160" t="s">
        <v>4360</v>
      </c>
      <c r="K197" s="161">
        <v>42300</v>
      </c>
      <c r="L197" s="162">
        <v>43199</v>
      </c>
      <c r="M197" s="161">
        <f t="shared" si="2"/>
        <v>46852</v>
      </c>
      <c r="N197" s="163">
        <v>163592</v>
      </c>
      <c r="O197" s="166">
        <v>0</v>
      </c>
      <c r="P197" s="157">
        <v>0</v>
      </c>
      <c r="Q197" s="157">
        <v>0</v>
      </c>
      <c r="R197" s="154">
        <v>0</v>
      </c>
      <c r="S197" s="166"/>
    </row>
    <row r="198" spans="1:19" ht="15">
      <c r="A198" s="8">
        <v>188</v>
      </c>
      <c r="B198" s="9" t="s">
        <v>4039</v>
      </c>
      <c r="C198" s="157" t="s">
        <v>35</v>
      </c>
      <c r="D198" s="166"/>
      <c r="E198" s="157" t="s">
        <v>4169</v>
      </c>
      <c r="F198" s="169">
        <v>3600</v>
      </c>
      <c r="G198" s="157" t="s">
        <v>622</v>
      </c>
      <c r="H198" s="11" t="s">
        <v>141</v>
      </c>
      <c r="I198" s="159" t="s">
        <v>4361</v>
      </c>
      <c r="J198" s="160" t="s">
        <v>4362</v>
      </c>
      <c r="K198" s="161">
        <v>42898</v>
      </c>
      <c r="L198" s="162">
        <v>43200</v>
      </c>
      <c r="M198" s="161">
        <f t="shared" si="2"/>
        <v>46853</v>
      </c>
      <c r="N198" s="163">
        <v>201684</v>
      </c>
      <c r="O198" s="166">
        <v>0</v>
      </c>
      <c r="P198" s="157">
        <v>0</v>
      </c>
      <c r="Q198" s="157">
        <v>0</v>
      </c>
      <c r="R198" s="154">
        <v>0</v>
      </c>
      <c r="S198" s="166"/>
    </row>
    <row r="199" spans="1:19" ht="15">
      <c r="A199" s="8">
        <v>189</v>
      </c>
      <c r="B199" s="9" t="s">
        <v>4040</v>
      </c>
      <c r="C199" s="157" t="s">
        <v>35</v>
      </c>
      <c r="D199" s="166"/>
      <c r="E199" s="157" t="s">
        <v>4169</v>
      </c>
      <c r="F199" s="165" t="s">
        <v>4178</v>
      </c>
      <c r="G199" s="157" t="s">
        <v>1195</v>
      </c>
      <c r="H199" s="11" t="s">
        <v>141</v>
      </c>
      <c r="I199" s="159" t="s">
        <v>4363</v>
      </c>
      <c r="J199" s="160" t="s">
        <v>4364</v>
      </c>
      <c r="K199" s="161">
        <v>43047</v>
      </c>
      <c r="L199" s="162">
        <v>43207</v>
      </c>
      <c r="M199" s="161">
        <f t="shared" si="2"/>
        <v>46860</v>
      </c>
      <c r="N199" s="163">
        <v>100640</v>
      </c>
      <c r="O199" s="166">
        <v>0</v>
      </c>
      <c r="P199" s="157">
        <v>0</v>
      </c>
      <c r="Q199" s="157">
        <v>0</v>
      </c>
      <c r="R199" s="154">
        <v>0</v>
      </c>
      <c r="S199" s="166"/>
    </row>
    <row r="200" spans="1:19" ht="15">
      <c r="A200" s="8">
        <v>190</v>
      </c>
      <c r="B200" s="9" t="s">
        <v>4041</v>
      </c>
      <c r="C200" s="157" t="s">
        <v>35</v>
      </c>
      <c r="D200" s="166"/>
      <c r="E200" s="157" t="s">
        <v>4169</v>
      </c>
      <c r="F200" s="165" t="s">
        <v>4178</v>
      </c>
      <c r="G200" s="157" t="s">
        <v>238</v>
      </c>
      <c r="H200" s="11" t="s">
        <v>141</v>
      </c>
      <c r="I200" s="159" t="s">
        <v>4365</v>
      </c>
      <c r="J200" s="160" t="s">
        <v>4366</v>
      </c>
      <c r="K200" s="161">
        <v>42496</v>
      </c>
      <c r="L200" s="162">
        <v>43207</v>
      </c>
      <c r="M200" s="161">
        <f t="shared" si="2"/>
        <v>46860</v>
      </c>
      <c r="N200" s="163">
        <v>100640</v>
      </c>
      <c r="O200" s="166">
        <v>0</v>
      </c>
      <c r="P200" s="157">
        <v>0</v>
      </c>
      <c r="Q200" s="157">
        <v>0</v>
      </c>
      <c r="R200" s="154">
        <v>0</v>
      </c>
      <c r="S200" s="166"/>
    </row>
    <row r="201" spans="1:19" ht="15">
      <c r="A201" s="8">
        <v>191</v>
      </c>
      <c r="B201" s="9" t="s">
        <v>4042</v>
      </c>
      <c r="C201" s="157" t="s">
        <v>35</v>
      </c>
      <c r="D201" s="166"/>
      <c r="E201" s="157" t="s">
        <v>4169</v>
      </c>
      <c r="F201" s="165" t="s">
        <v>4178</v>
      </c>
      <c r="G201" s="157" t="s">
        <v>484</v>
      </c>
      <c r="H201" s="11" t="s">
        <v>141</v>
      </c>
      <c r="I201" s="159" t="s">
        <v>4367</v>
      </c>
      <c r="J201" s="160" t="s">
        <v>4368</v>
      </c>
      <c r="K201" s="161">
        <v>43067</v>
      </c>
      <c r="L201" s="162">
        <v>43213</v>
      </c>
      <c r="M201" s="161">
        <f t="shared" si="2"/>
        <v>46866</v>
      </c>
      <c r="N201" s="163">
        <v>127794</v>
      </c>
      <c r="O201" s="166">
        <v>0</v>
      </c>
      <c r="P201" s="157">
        <v>0</v>
      </c>
      <c r="Q201" s="157">
        <v>0</v>
      </c>
      <c r="R201" s="154">
        <v>0</v>
      </c>
      <c r="S201" s="166"/>
    </row>
    <row r="202" spans="1:19" ht="15">
      <c r="A202" s="8">
        <v>192</v>
      </c>
      <c r="B202" s="9" t="s">
        <v>4043</v>
      </c>
      <c r="C202" s="157" t="s">
        <v>35</v>
      </c>
      <c r="D202" s="166"/>
      <c r="E202" s="157" t="s">
        <v>4169</v>
      </c>
      <c r="F202" s="165" t="s">
        <v>4178</v>
      </c>
      <c r="G202" s="157" t="s">
        <v>434</v>
      </c>
      <c r="H202" s="11" t="s">
        <v>141</v>
      </c>
      <c r="I202" s="159" t="s">
        <v>4369</v>
      </c>
      <c r="J202" s="160" t="s">
        <v>4370</v>
      </c>
      <c r="K202" s="161">
        <v>43097</v>
      </c>
      <c r="L202" s="162">
        <v>43213</v>
      </c>
      <c r="M202" s="161">
        <f t="shared" si="2"/>
        <v>46866</v>
      </c>
      <c r="N202" s="163">
        <v>127794</v>
      </c>
      <c r="O202" s="166">
        <v>0</v>
      </c>
      <c r="P202" s="157">
        <v>0</v>
      </c>
      <c r="Q202" s="157">
        <v>0</v>
      </c>
      <c r="R202" s="154">
        <v>0</v>
      </c>
      <c r="S202" s="166"/>
    </row>
    <row r="203" spans="1:19" ht="15">
      <c r="A203" s="8">
        <v>193</v>
      </c>
      <c r="B203" s="9" t="s">
        <v>4044</v>
      </c>
      <c r="C203" s="157" t="s">
        <v>35</v>
      </c>
      <c r="D203" s="166"/>
      <c r="E203" s="157" t="s">
        <v>4169</v>
      </c>
      <c r="F203" s="167" t="s">
        <v>4175</v>
      </c>
      <c r="G203" s="157" t="s">
        <v>228</v>
      </c>
      <c r="H203" s="11" t="s">
        <v>141</v>
      </c>
      <c r="I203" s="159" t="s">
        <v>4371</v>
      </c>
      <c r="J203" s="160" t="s">
        <v>4372</v>
      </c>
      <c r="K203" s="161">
        <v>42618</v>
      </c>
      <c r="L203" s="162">
        <v>43213</v>
      </c>
      <c r="M203" s="161">
        <f t="shared" si="2"/>
        <v>46866</v>
      </c>
      <c r="N203" s="163">
        <v>124931</v>
      </c>
      <c r="O203" s="166">
        <v>0</v>
      </c>
      <c r="P203" s="157">
        <v>0</v>
      </c>
      <c r="Q203" s="157">
        <v>0</v>
      </c>
      <c r="R203" s="154">
        <v>0</v>
      </c>
      <c r="S203" s="166"/>
    </row>
    <row r="204" spans="1:19" ht="15">
      <c r="A204" s="8">
        <v>194</v>
      </c>
      <c r="B204" s="9" t="s">
        <v>4045</v>
      </c>
      <c r="C204" s="157" t="s">
        <v>35</v>
      </c>
      <c r="D204" s="166"/>
      <c r="E204" s="157" t="s">
        <v>4169</v>
      </c>
      <c r="F204" s="167" t="s">
        <v>4175</v>
      </c>
      <c r="G204" s="157" t="s">
        <v>972</v>
      </c>
      <c r="H204" s="11" t="s">
        <v>141</v>
      </c>
      <c r="I204" s="159" t="s">
        <v>4373</v>
      </c>
      <c r="J204" s="160" t="s">
        <v>4374</v>
      </c>
      <c r="K204" s="161">
        <v>43047</v>
      </c>
      <c r="L204" s="162">
        <v>43213</v>
      </c>
      <c r="M204" s="161">
        <f t="shared" si="2"/>
        <v>46866</v>
      </c>
      <c r="N204" s="163">
        <v>100640</v>
      </c>
      <c r="O204" s="166">
        <v>0</v>
      </c>
      <c r="P204" s="157">
        <v>0</v>
      </c>
      <c r="Q204" s="157">
        <v>0</v>
      </c>
      <c r="R204" s="154">
        <v>0</v>
      </c>
      <c r="S204" s="166"/>
    </row>
    <row r="205" spans="1:19" ht="15">
      <c r="A205" s="8">
        <v>195</v>
      </c>
      <c r="B205" s="9" t="s">
        <v>4046</v>
      </c>
      <c r="C205" s="157" t="s">
        <v>35</v>
      </c>
      <c r="D205" s="166"/>
      <c r="E205" s="157" t="s">
        <v>4169</v>
      </c>
      <c r="F205" s="165" t="s">
        <v>4178</v>
      </c>
      <c r="G205" s="157" t="s">
        <v>824</v>
      </c>
      <c r="H205" s="11" t="s">
        <v>141</v>
      </c>
      <c r="I205" s="159" t="s">
        <v>4375</v>
      </c>
      <c r="J205" s="160" t="s">
        <v>4376</v>
      </c>
      <c r="K205" s="161">
        <v>42278</v>
      </c>
      <c r="L205" s="162">
        <v>43213</v>
      </c>
      <c r="M205" s="161">
        <f t="shared" si="2"/>
        <v>46866</v>
      </c>
      <c r="N205" s="163">
        <v>127794</v>
      </c>
      <c r="O205" s="166">
        <v>0</v>
      </c>
      <c r="P205" s="157">
        <v>0</v>
      </c>
      <c r="Q205" s="157">
        <v>0</v>
      </c>
      <c r="R205" s="154">
        <v>0</v>
      </c>
      <c r="S205" s="166"/>
    </row>
    <row r="206" spans="1:19" ht="15">
      <c r="A206" s="8">
        <v>196</v>
      </c>
      <c r="B206" s="9" t="s">
        <v>4047</v>
      </c>
      <c r="C206" s="157" t="s">
        <v>35</v>
      </c>
      <c r="D206" s="166"/>
      <c r="E206" s="157" t="s">
        <v>4169</v>
      </c>
      <c r="F206" s="170">
        <v>3600</v>
      </c>
      <c r="G206" s="157" t="s">
        <v>1123</v>
      </c>
      <c r="H206" s="11" t="s">
        <v>141</v>
      </c>
      <c r="I206" s="159" t="s">
        <v>4377</v>
      </c>
      <c r="J206" s="160" t="s">
        <v>4378</v>
      </c>
      <c r="K206" s="161">
        <v>43074</v>
      </c>
      <c r="L206" s="162">
        <v>43222</v>
      </c>
      <c r="M206" s="161">
        <f t="shared" si="2"/>
        <v>46875</v>
      </c>
      <c r="N206" s="163">
        <v>141058</v>
      </c>
      <c r="O206" s="166">
        <v>0</v>
      </c>
      <c r="P206" s="157">
        <v>0</v>
      </c>
      <c r="Q206" s="157">
        <v>0</v>
      </c>
      <c r="R206" s="154">
        <v>0</v>
      </c>
      <c r="S206" s="166"/>
    </row>
    <row r="207" spans="1:19" ht="15">
      <c r="A207" s="8">
        <v>197</v>
      </c>
      <c r="B207" s="9" t="s">
        <v>4048</v>
      </c>
      <c r="C207" s="157" t="s">
        <v>35</v>
      </c>
      <c r="D207" s="166"/>
      <c r="E207" s="157" t="s">
        <v>4169</v>
      </c>
      <c r="F207" s="168" t="s">
        <v>4189</v>
      </c>
      <c r="G207" s="157" t="s">
        <v>981</v>
      </c>
      <c r="H207" s="11" t="s">
        <v>141</v>
      </c>
      <c r="I207" s="159" t="s">
        <v>4379</v>
      </c>
      <c r="J207" s="160" t="s">
        <v>4380</v>
      </c>
      <c r="K207" s="161">
        <v>42423</v>
      </c>
      <c r="L207" s="162">
        <v>43223</v>
      </c>
      <c r="M207" s="161">
        <f t="shared" si="2"/>
        <v>46876</v>
      </c>
      <c r="N207" s="163">
        <v>288879</v>
      </c>
      <c r="O207" s="166">
        <v>0</v>
      </c>
      <c r="P207" s="157">
        <v>0</v>
      </c>
      <c r="Q207" s="157">
        <v>0</v>
      </c>
      <c r="R207" s="154">
        <v>0</v>
      </c>
      <c r="S207" s="166"/>
    </row>
    <row r="208" spans="1:19" ht="15">
      <c r="A208" s="8">
        <v>198</v>
      </c>
      <c r="B208" s="9" t="s">
        <v>4893</v>
      </c>
      <c r="C208" s="157" t="s">
        <v>35</v>
      </c>
      <c r="D208" s="166"/>
      <c r="E208" s="157" t="s">
        <v>4169</v>
      </c>
      <c r="F208" s="169">
        <v>3600</v>
      </c>
      <c r="G208" s="157" t="s">
        <v>1296</v>
      </c>
      <c r="H208" s="11" t="s">
        <v>141</v>
      </c>
      <c r="I208" s="159" t="s">
        <v>4381</v>
      </c>
      <c r="J208" s="160" t="s">
        <v>4382</v>
      </c>
      <c r="K208" s="161">
        <v>43090</v>
      </c>
      <c r="L208" s="162">
        <v>43224</v>
      </c>
      <c r="M208" s="161">
        <v>46881</v>
      </c>
      <c r="N208" s="163">
        <v>179719</v>
      </c>
      <c r="O208" s="166">
        <v>0</v>
      </c>
      <c r="P208" s="157">
        <v>0</v>
      </c>
      <c r="Q208" s="157">
        <v>0</v>
      </c>
      <c r="R208" s="154">
        <v>0</v>
      </c>
      <c r="S208" s="166"/>
    </row>
    <row r="209" spans="1:19" ht="15">
      <c r="A209" s="8">
        <v>199</v>
      </c>
      <c r="B209" s="9" t="s">
        <v>4894</v>
      </c>
      <c r="C209" s="157" t="s">
        <v>35</v>
      </c>
      <c r="D209" s="166"/>
      <c r="E209" s="157" t="s">
        <v>4169</v>
      </c>
      <c r="F209" s="169">
        <v>3600</v>
      </c>
      <c r="G209" s="157" t="s">
        <v>1123</v>
      </c>
      <c r="H209" s="11" t="s">
        <v>141</v>
      </c>
      <c r="I209" s="159" t="s">
        <v>4383</v>
      </c>
      <c r="J209" s="160" t="s">
        <v>4384</v>
      </c>
      <c r="K209" s="161">
        <v>42958</v>
      </c>
      <c r="L209" s="162">
        <v>43224</v>
      </c>
      <c r="M209" s="161">
        <f aca="true" t="shared" si="3" ref="M209:M218">EDATE(L209,120)</f>
        <v>46877</v>
      </c>
      <c r="N209" s="163">
        <v>357609</v>
      </c>
      <c r="O209" s="166">
        <v>0</v>
      </c>
      <c r="P209" s="157">
        <v>0</v>
      </c>
      <c r="Q209" s="157">
        <v>0</v>
      </c>
      <c r="R209" s="154">
        <v>0</v>
      </c>
      <c r="S209" s="166"/>
    </row>
    <row r="210" spans="1:19" ht="15">
      <c r="A210" s="8">
        <v>200</v>
      </c>
      <c r="B210" s="9" t="s">
        <v>4895</v>
      </c>
      <c r="C210" s="157" t="s">
        <v>35</v>
      </c>
      <c r="D210" s="166"/>
      <c r="E210" s="157" t="s">
        <v>4169</v>
      </c>
      <c r="F210" s="165" t="s">
        <v>4178</v>
      </c>
      <c r="G210" s="157" t="s">
        <v>757</v>
      </c>
      <c r="H210" s="11" t="s">
        <v>141</v>
      </c>
      <c r="I210" s="159" t="s">
        <v>4385</v>
      </c>
      <c r="J210" s="160" t="s">
        <v>4386</v>
      </c>
      <c r="K210" s="161">
        <v>42933</v>
      </c>
      <c r="L210" s="162">
        <v>43224</v>
      </c>
      <c r="M210" s="161">
        <f t="shared" si="3"/>
        <v>46877</v>
      </c>
      <c r="N210" s="163">
        <v>100640</v>
      </c>
      <c r="O210" s="166">
        <v>0</v>
      </c>
      <c r="P210" s="157">
        <v>0</v>
      </c>
      <c r="Q210" s="157">
        <v>0</v>
      </c>
      <c r="R210" s="154">
        <v>0</v>
      </c>
      <c r="S210" s="166"/>
    </row>
    <row r="211" spans="1:19" ht="15">
      <c r="A211" s="8">
        <v>201</v>
      </c>
      <c r="B211" s="9" t="s">
        <v>4896</v>
      </c>
      <c r="C211" s="157" t="s">
        <v>35</v>
      </c>
      <c r="D211" s="166"/>
      <c r="E211" s="157" t="s">
        <v>4169</v>
      </c>
      <c r="F211" s="170" t="s">
        <v>4194</v>
      </c>
      <c r="G211" s="157" t="s">
        <v>1198</v>
      </c>
      <c r="H211" s="11" t="s">
        <v>141</v>
      </c>
      <c r="I211" s="159" t="s">
        <v>4387</v>
      </c>
      <c r="J211" s="160" t="s">
        <v>4388</v>
      </c>
      <c r="K211" s="161">
        <v>43322</v>
      </c>
      <c r="L211" s="162">
        <v>43224</v>
      </c>
      <c r="M211" s="161">
        <f t="shared" si="3"/>
        <v>46877</v>
      </c>
      <c r="N211" s="163">
        <v>100640</v>
      </c>
      <c r="O211" s="166">
        <v>0</v>
      </c>
      <c r="P211" s="157">
        <v>0</v>
      </c>
      <c r="Q211" s="157">
        <v>0</v>
      </c>
      <c r="R211" s="154">
        <v>0</v>
      </c>
      <c r="S211" s="166"/>
    </row>
    <row r="212" spans="1:19" ht="15">
      <c r="A212" s="8">
        <v>202</v>
      </c>
      <c r="B212" s="9" t="s">
        <v>4897</v>
      </c>
      <c r="C212" s="157" t="s">
        <v>35</v>
      </c>
      <c r="D212" s="166"/>
      <c r="E212" s="157" t="s">
        <v>4169</v>
      </c>
      <c r="F212" s="169">
        <v>3600</v>
      </c>
      <c r="G212" s="157" t="s">
        <v>362</v>
      </c>
      <c r="H212" s="11" t="s">
        <v>141</v>
      </c>
      <c r="I212" s="159" t="s">
        <v>4389</v>
      </c>
      <c r="J212" s="160" t="s">
        <v>4390</v>
      </c>
      <c r="K212" s="161">
        <v>42662</v>
      </c>
      <c r="L212" s="162">
        <v>43227</v>
      </c>
      <c r="M212" s="161">
        <f t="shared" si="3"/>
        <v>46880</v>
      </c>
      <c r="N212" s="163">
        <v>217286</v>
      </c>
      <c r="O212" s="166">
        <v>0</v>
      </c>
      <c r="P212" s="157">
        <v>0</v>
      </c>
      <c r="Q212" s="157">
        <v>0</v>
      </c>
      <c r="R212" s="154">
        <v>0</v>
      </c>
      <c r="S212" s="166"/>
    </row>
    <row r="213" spans="1:19" ht="15">
      <c r="A213" s="8">
        <v>203</v>
      </c>
      <c r="B213" s="9" t="s">
        <v>4898</v>
      </c>
      <c r="C213" s="157" t="s">
        <v>35</v>
      </c>
      <c r="D213" s="166"/>
      <c r="E213" s="157" t="s">
        <v>4169</v>
      </c>
      <c r="F213" s="165" t="s">
        <v>4178</v>
      </c>
      <c r="G213" s="157" t="s">
        <v>757</v>
      </c>
      <c r="H213" s="11" t="s">
        <v>141</v>
      </c>
      <c r="I213" s="159" t="s">
        <v>4391</v>
      </c>
      <c r="J213" s="160" t="s">
        <v>4392</v>
      </c>
      <c r="K213" s="161">
        <v>42901</v>
      </c>
      <c r="L213" s="162">
        <v>43227</v>
      </c>
      <c r="M213" s="161">
        <f t="shared" si="3"/>
        <v>46880</v>
      </c>
      <c r="N213" s="163">
        <v>100640</v>
      </c>
      <c r="O213" s="166">
        <v>0</v>
      </c>
      <c r="P213" s="157">
        <v>0</v>
      </c>
      <c r="Q213" s="157">
        <v>0</v>
      </c>
      <c r="R213" s="154">
        <v>0</v>
      </c>
      <c r="S213" s="166"/>
    </row>
    <row r="214" spans="1:19" ht="15">
      <c r="A214" s="8">
        <v>204</v>
      </c>
      <c r="B214" s="9" t="s">
        <v>4899</v>
      </c>
      <c r="C214" s="157" t="s">
        <v>35</v>
      </c>
      <c r="D214" s="166"/>
      <c r="E214" s="157" t="s">
        <v>4169</v>
      </c>
      <c r="F214" s="165" t="s">
        <v>4178</v>
      </c>
      <c r="G214" s="157" t="s">
        <v>790</v>
      </c>
      <c r="H214" s="11" t="s">
        <v>141</v>
      </c>
      <c r="I214" s="159" t="s">
        <v>4393</v>
      </c>
      <c r="J214" s="160" t="s">
        <v>4394</v>
      </c>
      <c r="K214" s="161">
        <v>42845</v>
      </c>
      <c r="L214" s="162">
        <v>43227</v>
      </c>
      <c r="M214" s="161">
        <f t="shared" si="3"/>
        <v>46880</v>
      </c>
      <c r="N214" s="163">
        <v>201648</v>
      </c>
      <c r="O214" s="166">
        <v>0</v>
      </c>
      <c r="P214" s="157">
        <v>0</v>
      </c>
      <c r="Q214" s="157">
        <v>0</v>
      </c>
      <c r="R214" s="154">
        <v>0</v>
      </c>
      <c r="S214" s="166"/>
    </row>
    <row r="215" spans="1:19" ht="15">
      <c r="A215" s="8">
        <v>205</v>
      </c>
      <c r="B215" s="9" t="s">
        <v>4900</v>
      </c>
      <c r="C215" s="157" t="s">
        <v>35</v>
      </c>
      <c r="D215" s="166"/>
      <c r="E215" s="157" t="s">
        <v>4169</v>
      </c>
      <c r="F215" s="165" t="s">
        <v>4178</v>
      </c>
      <c r="G215" s="157" t="s">
        <v>391</v>
      </c>
      <c r="H215" s="11" t="s">
        <v>141</v>
      </c>
      <c r="I215" s="159" t="s">
        <v>4395</v>
      </c>
      <c r="J215" s="160" t="s">
        <v>4396</v>
      </c>
      <c r="K215" s="161">
        <v>42993</v>
      </c>
      <c r="L215" s="162">
        <v>43227</v>
      </c>
      <c r="M215" s="161">
        <f t="shared" si="3"/>
        <v>46880</v>
      </c>
      <c r="N215" s="163">
        <v>141058</v>
      </c>
      <c r="O215" s="166">
        <v>0</v>
      </c>
      <c r="P215" s="157">
        <v>0</v>
      </c>
      <c r="Q215" s="157">
        <v>0</v>
      </c>
      <c r="R215" s="154">
        <v>0</v>
      </c>
      <c r="S215" s="166"/>
    </row>
    <row r="216" spans="1:19" ht="15">
      <c r="A216" s="8">
        <v>206</v>
      </c>
      <c r="B216" s="9" t="s">
        <v>4901</v>
      </c>
      <c r="C216" s="157" t="s">
        <v>35</v>
      </c>
      <c r="D216" s="166"/>
      <c r="E216" s="157" t="s">
        <v>4169</v>
      </c>
      <c r="F216" s="165" t="s">
        <v>4178</v>
      </c>
      <c r="G216" s="157" t="s">
        <v>542</v>
      </c>
      <c r="H216" s="11" t="s">
        <v>141</v>
      </c>
      <c r="I216" s="159" t="s">
        <v>4397</v>
      </c>
      <c r="J216" s="160" t="s">
        <v>4398</v>
      </c>
      <c r="K216" s="161">
        <v>42417</v>
      </c>
      <c r="L216" s="162">
        <v>43227</v>
      </c>
      <c r="M216" s="161">
        <f t="shared" si="3"/>
        <v>46880</v>
      </c>
      <c r="N216" s="163">
        <v>217286</v>
      </c>
      <c r="O216" s="166">
        <v>0</v>
      </c>
      <c r="P216" s="157">
        <v>0</v>
      </c>
      <c r="Q216" s="157">
        <v>0</v>
      </c>
      <c r="R216" s="154">
        <v>0</v>
      </c>
      <c r="S216" s="166"/>
    </row>
    <row r="217" spans="1:19" ht="15">
      <c r="A217" s="8">
        <v>207</v>
      </c>
      <c r="B217" s="9" t="s">
        <v>4902</v>
      </c>
      <c r="C217" s="157" t="s">
        <v>35</v>
      </c>
      <c r="D217" s="166"/>
      <c r="E217" s="157" t="s">
        <v>4169</v>
      </c>
      <c r="F217" s="167" t="s">
        <v>4175</v>
      </c>
      <c r="G217" s="157" t="s">
        <v>1171</v>
      </c>
      <c r="H217" s="11" t="s">
        <v>141</v>
      </c>
      <c r="I217" s="159" t="s">
        <v>4399</v>
      </c>
      <c r="J217" s="160" t="s">
        <v>4400</v>
      </c>
      <c r="K217" s="161">
        <v>42559</v>
      </c>
      <c r="L217" s="162">
        <v>43231</v>
      </c>
      <c r="M217" s="161">
        <f t="shared" si="3"/>
        <v>46884</v>
      </c>
      <c r="N217" s="163">
        <v>1434505</v>
      </c>
      <c r="O217" s="166">
        <v>0</v>
      </c>
      <c r="P217" s="157">
        <v>0</v>
      </c>
      <c r="Q217" s="157">
        <v>0</v>
      </c>
      <c r="R217" s="154">
        <v>0</v>
      </c>
      <c r="S217" s="166"/>
    </row>
    <row r="218" spans="1:19" ht="15">
      <c r="A218" s="8">
        <v>208</v>
      </c>
      <c r="B218" s="9" t="s">
        <v>4903</v>
      </c>
      <c r="C218" s="157" t="s">
        <v>35</v>
      </c>
      <c r="D218" s="166"/>
      <c r="E218" s="157" t="s">
        <v>4169</v>
      </c>
      <c r="F218" s="168" t="s">
        <v>4189</v>
      </c>
      <c r="G218" s="157" t="s">
        <v>1086</v>
      </c>
      <c r="H218" s="11" t="s">
        <v>141</v>
      </c>
      <c r="I218" s="159" t="s">
        <v>4401</v>
      </c>
      <c r="J218" s="160" t="s">
        <v>4402</v>
      </c>
      <c r="K218" s="161">
        <v>42583</v>
      </c>
      <c r="L218" s="162">
        <v>43235</v>
      </c>
      <c r="M218" s="161">
        <f t="shared" si="3"/>
        <v>46888</v>
      </c>
      <c r="N218" s="163">
        <v>127794</v>
      </c>
      <c r="O218" s="166">
        <v>0</v>
      </c>
      <c r="P218" s="157">
        <v>0</v>
      </c>
      <c r="Q218" s="157">
        <v>0</v>
      </c>
      <c r="R218" s="154">
        <v>0</v>
      </c>
      <c r="S218" s="166"/>
    </row>
    <row r="219" spans="1:19" ht="15">
      <c r="A219" s="8">
        <v>209</v>
      </c>
      <c r="B219" s="9" t="s">
        <v>4904</v>
      </c>
      <c r="C219" s="157" t="s">
        <v>35</v>
      </c>
      <c r="D219" s="166"/>
      <c r="E219" s="157" t="s">
        <v>4169</v>
      </c>
      <c r="F219" s="169">
        <v>3600</v>
      </c>
      <c r="G219" s="157" t="s">
        <v>1191</v>
      </c>
      <c r="H219" s="11" t="s">
        <v>141</v>
      </c>
      <c r="I219" s="159" t="s">
        <v>4403</v>
      </c>
      <c r="J219" s="160" t="s">
        <v>4404</v>
      </c>
      <c r="K219" s="161">
        <v>42798</v>
      </c>
      <c r="L219" s="162">
        <v>43235</v>
      </c>
      <c r="M219" s="161">
        <v>43490</v>
      </c>
      <c r="N219" s="163">
        <v>715574</v>
      </c>
      <c r="O219" s="166">
        <v>0</v>
      </c>
      <c r="P219" s="157">
        <v>0</v>
      </c>
      <c r="Q219" s="157">
        <v>0</v>
      </c>
      <c r="R219" s="154">
        <v>0</v>
      </c>
      <c r="S219" s="166"/>
    </row>
    <row r="220" spans="1:19" ht="15">
      <c r="A220" s="8">
        <v>210</v>
      </c>
      <c r="B220" s="9" t="s">
        <v>4905</v>
      </c>
      <c r="C220" s="157" t="s">
        <v>35</v>
      </c>
      <c r="D220" s="166"/>
      <c r="E220" s="157" t="s">
        <v>4169</v>
      </c>
      <c r="F220" s="169">
        <v>3600</v>
      </c>
      <c r="G220" s="157" t="s">
        <v>1171</v>
      </c>
      <c r="H220" s="11" t="s">
        <v>141</v>
      </c>
      <c r="I220" s="159" t="s">
        <v>4405</v>
      </c>
      <c r="J220" s="160" t="s">
        <v>4406</v>
      </c>
      <c r="K220" s="161">
        <v>42951</v>
      </c>
      <c r="L220" s="162">
        <v>43235</v>
      </c>
      <c r="M220" s="161">
        <f aca="true" t="shared" si="4" ref="M220:M236">EDATE(L220,120)</f>
        <v>46888</v>
      </c>
      <c r="N220" s="163">
        <v>1789472</v>
      </c>
      <c r="O220" s="166">
        <v>0</v>
      </c>
      <c r="P220" s="157">
        <v>0</v>
      </c>
      <c r="Q220" s="157">
        <v>0</v>
      </c>
      <c r="R220" s="154">
        <v>0</v>
      </c>
      <c r="S220" s="166"/>
    </row>
    <row r="221" spans="1:19" ht="15">
      <c r="A221" s="8">
        <v>211</v>
      </c>
      <c r="B221" s="9" t="s">
        <v>4906</v>
      </c>
      <c r="C221" s="157" t="s">
        <v>35</v>
      </c>
      <c r="D221" s="166"/>
      <c r="E221" s="157" t="s">
        <v>4169</v>
      </c>
      <c r="F221" s="167" t="s">
        <v>4175</v>
      </c>
      <c r="G221" s="157" t="s">
        <v>803</v>
      </c>
      <c r="H221" s="11" t="s">
        <v>141</v>
      </c>
      <c r="I221" s="159" t="s">
        <v>4407</v>
      </c>
      <c r="J221" s="160" t="s">
        <v>4408</v>
      </c>
      <c r="K221" s="161">
        <v>43046</v>
      </c>
      <c r="L221" s="162">
        <v>43235</v>
      </c>
      <c r="M221" s="161">
        <f t="shared" si="4"/>
        <v>46888</v>
      </c>
      <c r="N221" s="163">
        <v>100640</v>
      </c>
      <c r="O221" s="166">
        <v>0</v>
      </c>
      <c r="P221" s="157">
        <v>0</v>
      </c>
      <c r="Q221" s="157">
        <v>0</v>
      </c>
      <c r="R221" s="154">
        <v>0</v>
      </c>
      <c r="S221" s="166"/>
    </row>
    <row r="222" spans="1:19" ht="15">
      <c r="A222" s="8">
        <v>212</v>
      </c>
      <c r="B222" s="9" t="s">
        <v>4907</v>
      </c>
      <c r="C222" s="157" t="s">
        <v>35</v>
      </c>
      <c r="D222" s="166"/>
      <c r="E222" s="157" t="s">
        <v>4169</v>
      </c>
      <c r="F222" s="165" t="s">
        <v>4178</v>
      </c>
      <c r="G222" s="157" t="s">
        <v>1195</v>
      </c>
      <c r="H222" s="11" t="s">
        <v>141</v>
      </c>
      <c r="I222" s="159" t="s">
        <v>4409</v>
      </c>
      <c r="J222" s="160" t="s">
        <v>4410</v>
      </c>
      <c r="K222" s="161">
        <v>43046</v>
      </c>
      <c r="L222" s="162">
        <v>43237</v>
      </c>
      <c r="M222" s="161">
        <f t="shared" si="4"/>
        <v>46890</v>
      </c>
      <c r="N222" s="163">
        <v>100640</v>
      </c>
      <c r="O222" s="166">
        <v>0</v>
      </c>
      <c r="P222" s="157">
        <v>0</v>
      </c>
      <c r="Q222" s="157">
        <v>0</v>
      </c>
      <c r="R222" s="154">
        <v>0</v>
      </c>
      <c r="S222" s="166"/>
    </row>
    <row r="223" spans="1:19" ht="15">
      <c r="A223" s="8">
        <v>213</v>
      </c>
      <c r="B223" s="9" t="s">
        <v>4908</v>
      </c>
      <c r="C223" s="157" t="s">
        <v>35</v>
      </c>
      <c r="D223" s="166"/>
      <c r="E223" s="157" t="s">
        <v>4169</v>
      </c>
      <c r="F223" s="165" t="s">
        <v>4178</v>
      </c>
      <c r="G223" s="157" t="s">
        <v>1195</v>
      </c>
      <c r="H223" s="11" t="s">
        <v>141</v>
      </c>
      <c r="I223" s="159" t="s">
        <v>4409</v>
      </c>
      <c r="J223" s="160" t="s">
        <v>4410</v>
      </c>
      <c r="K223" s="161">
        <v>43046</v>
      </c>
      <c r="L223" s="162">
        <v>43237</v>
      </c>
      <c r="M223" s="161">
        <f t="shared" si="4"/>
        <v>46890</v>
      </c>
      <c r="N223" s="163">
        <v>100640</v>
      </c>
      <c r="O223" s="166">
        <v>0</v>
      </c>
      <c r="P223" s="157">
        <v>0</v>
      </c>
      <c r="Q223" s="157">
        <v>0</v>
      </c>
      <c r="R223" s="154">
        <v>0</v>
      </c>
      <c r="S223" s="166"/>
    </row>
    <row r="224" spans="1:19" ht="15">
      <c r="A224" s="8">
        <v>214</v>
      </c>
      <c r="B224" s="9" t="s">
        <v>4909</v>
      </c>
      <c r="C224" s="157" t="s">
        <v>35</v>
      </c>
      <c r="D224" s="166"/>
      <c r="E224" s="157" t="s">
        <v>4169</v>
      </c>
      <c r="F224" s="165" t="s">
        <v>4172</v>
      </c>
      <c r="G224" s="157" t="s">
        <v>412</v>
      </c>
      <c r="H224" s="11" t="s">
        <v>141</v>
      </c>
      <c r="I224" s="159" t="s">
        <v>4411</v>
      </c>
      <c r="J224" s="160" t="s">
        <v>4412</v>
      </c>
      <c r="K224" s="161">
        <v>43059</v>
      </c>
      <c r="L224" s="162">
        <v>43244</v>
      </c>
      <c r="M224" s="161">
        <f t="shared" si="4"/>
        <v>46897</v>
      </c>
      <c r="N224" s="163">
        <v>100640</v>
      </c>
      <c r="O224" s="166">
        <v>0</v>
      </c>
      <c r="P224" s="157">
        <v>0</v>
      </c>
      <c r="Q224" s="157">
        <v>0</v>
      </c>
      <c r="R224" s="154">
        <v>0</v>
      </c>
      <c r="S224" s="166"/>
    </row>
    <row r="225" spans="1:19" ht="15">
      <c r="A225" s="8">
        <v>215</v>
      </c>
      <c r="B225" s="9" t="s">
        <v>4910</v>
      </c>
      <c r="C225" s="157" t="s">
        <v>35</v>
      </c>
      <c r="D225" s="166"/>
      <c r="E225" s="157" t="s">
        <v>4169</v>
      </c>
      <c r="F225" s="169">
        <v>3600</v>
      </c>
      <c r="G225" s="157" t="s">
        <v>1126</v>
      </c>
      <c r="H225" s="11" t="s">
        <v>141</v>
      </c>
      <c r="I225" s="159" t="s">
        <v>4413</v>
      </c>
      <c r="J225" s="160" t="s">
        <v>4414</v>
      </c>
      <c r="K225" s="161">
        <v>42534</v>
      </c>
      <c r="L225" s="162">
        <v>43245</v>
      </c>
      <c r="M225" s="161">
        <f t="shared" si="4"/>
        <v>46898</v>
      </c>
      <c r="N225" s="163">
        <v>396270</v>
      </c>
      <c r="O225" s="166">
        <v>0</v>
      </c>
      <c r="P225" s="157">
        <v>0</v>
      </c>
      <c r="Q225" s="157">
        <v>0</v>
      </c>
      <c r="R225" s="154">
        <v>0</v>
      </c>
      <c r="S225" s="166"/>
    </row>
    <row r="226" spans="1:19" ht="15">
      <c r="A226" s="8">
        <v>216</v>
      </c>
      <c r="B226" s="9" t="s">
        <v>4911</v>
      </c>
      <c r="C226" s="157" t="s">
        <v>35</v>
      </c>
      <c r="D226" s="166"/>
      <c r="E226" s="157" t="s">
        <v>4169</v>
      </c>
      <c r="F226" s="165" t="s">
        <v>4178</v>
      </c>
      <c r="G226" s="157" t="s">
        <v>391</v>
      </c>
      <c r="H226" s="11" t="s">
        <v>141</v>
      </c>
      <c r="I226" s="159" t="s">
        <v>4415</v>
      </c>
      <c r="J226" s="160" t="s">
        <v>4416</v>
      </c>
      <c r="K226" s="161">
        <v>43126</v>
      </c>
      <c r="L226" s="162">
        <v>43245</v>
      </c>
      <c r="M226" s="161">
        <f t="shared" si="4"/>
        <v>46898</v>
      </c>
      <c r="N226" s="163">
        <v>146828</v>
      </c>
      <c r="O226" s="166">
        <v>0</v>
      </c>
      <c r="P226" s="157">
        <v>0</v>
      </c>
      <c r="Q226" s="157">
        <v>0</v>
      </c>
      <c r="R226" s="154">
        <v>0</v>
      </c>
      <c r="S226" s="166"/>
    </row>
    <row r="227" spans="1:19" ht="15">
      <c r="A227" s="8">
        <v>217</v>
      </c>
      <c r="B227" s="9" t="s">
        <v>4912</v>
      </c>
      <c r="C227" s="157" t="s">
        <v>35</v>
      </c>
      <c r="D227" s="166"/>
      <c r="E227" s="157" t="s">
        <v>4169</v>
      </c>
      <c r="F227" s="167" t="s">
        <v>4175</v>
      </c>
      <c r="G227" s="157" t="s">
        <v>757</v>
      </c>
      <c r="H227" s="11" t="s">
        <v>141</v>
      </c>
      <c r="I227" s="159" t="s">
        <v>4417</v>
      </c>
      <c r="J227" s="160" t="s">
        <v>4418</v>
      </c>
      <c r="K227" s="161">
        <v>43080</v>
      </c>
      <c r="L227" s="162">
        <v>43245</v>
      </c>
      <c r="M227" s="161">
        <f t="shared" si="4"/>
        <v>46898</v>
      </c>
      <c r="N227" s="163">
        <v>139301</v>
      </c>
      <c r="O227" s="166">
        <v>0</v>
      </c>
      <c r="P227" s="157">
        <v>0</v>
      </c>
      <c r="Q227" s="157">
        <v>0</v>
      </c>
      <c r="R227" s="154">
        <v>0</v>
      </c>
      <c r="S227" s="166"/>
    </row>
    <row r="228" spans="1:19" ht="15">
      <c r="A228" s="8">
        <v>218</v>
      </c>
      <c r="B228" s="9" t="s">
        <v>4913</v>
      </c>
      <c r="C228" s="157" t="s">
        <v>35</v>
      </c>
      <c r="D228" s="166"/>
      <c r="E228" s="157" t="s">
        <v>4169</v>
      </c>
      <c r="F228" s="167" t="s">
        <v>4175</v>
      </c>
      <c r="G228" s="157" t="s">
        <v>1135</v>
      </c>
      <c r="H228" s="11" t="s">
        <v>141</v>
      </c>
      <c r="I228" s="159" t="s">
        <v>4419</v>
      </c>
      <c r="J228" s="160" t="s">
        <v>4420</v>
      </c>
      <c r="K228" s="161">
        <v>43081</v>
      </c>
      <c r="L228" s="162">
        <v>43245</v>
      </c>
      <c r="M228" s="161">
        <f t="shared" si="4"/>
        <v>46898</v>
      </c>
      <c r="N228" s="163">
        <v>240345</v>
      </c>
      <c r="O228" s="166">
        <v>0</v>
      </c>
      <c r="P228" s="157">
        <v>0</v>
      </c>
      <c r="Q228" s="157">
        <v>0</v>
      </c>
      <c r="R228" s="154">
        <v>0</v>
      </c>
      <c r="S228" s="166"/>
    </row>
    <row r="229" spans="1:19" ht="15">
      <c r="A229" s="8">
        <v>219</v>
      </c>
      <c r="B229" s="9" t="s">
        <v>4914</v>
      </c>
      <c r="C229" s="157" t="s">
        <v>35</v>
      </c>
      <c r="D229" s="166"/>
      <c r="E229" s="157" t="s">
        <v>4169</v>
      </c>
      <c r="F229" s="165" t="s">
        <v>4178</v>
      </c>
      <c r="G229" s="157" t="s">
        <v>1122</v>
      </c>
      <c r="H229" s="11" t="s">
        <v>141</v>
      </c>
      <c r="I229" s="159" t="s">
        <v>4421</v>
      </c>
      <c r="J229" s="160" t="s">
        <v>4422</v>
      </c>
      <c r="K229" s="161">
        <v>42947</v>
      </c>
      <c r="L229" s="162">
        <v>43248</v>
      </c>
      <c r="M229" s="161">
        <f t="shared" si="4"/>
        <v>46901</v>
      </c>
      <c r="N229" s="163">
        <v>127794</v>
      </c>
      <c r="O229" s="166">
        <v>0</v>
      </c>
      <c r="P229" s="157">
        <v>0</v>
      </c>
      <c r="Q229" s="157">
        <v>0</v>
      </c>
      <c r="R229" s="154">
        <v>0</v>
      </c>
      <c r="S229" s="166"/>
    </row>
    <row r="230" spans="1:19" ht="15">
      <c r="A230" s="8">
        <v>220</v>
      </c>
      <c r="B230" s="9" t="s">
        <v>4915</v>
      </c>
      <c r="C230" s="157" t="s">
        <v>35</v>
      </c>
      <c r="D230" s="166"/>
      <c r="E230" s="157" t="s">
        <v>4169</v>
      </c>
      <c r="F230" s="165" t="s">
        <v>4178</v>
      </c>
      <c r="G230" s="157" t="s">
        <v>1192</v>
      </c>
      <c r="H230" s="11" t="s">
        <v>141</v>
      </c>
      <c r="I230" s="159" t="s">
        <v>4423</v>
      </c>
      <c r="J230" s="160" t="s">
        <v>4424</v>
      </c>
      <c r="K230" s="161">
        <v>43067</v>
      </c>
      <c r="L230" s="162">
        <v>43248</v>
      </c>
      <c r="M230" s="161">
        <f t="shared" si="4"/>
        <v>46901</v>
      </c>
      <c r="N230" s="163">
        <v>217286</v>
      </c>
      <c r="O230" s="166">
        <v>0</v>
      </c>
      <c r="P230" s="157">
        <v>0</v>
      </c>
      <c r="Q230" s="157">
        <v>0</v>
      </c>
      <c r="R230" s="154">
        <v>0</v>
      </c>
      <c r="S230" s="166"/>
    </row>
    <row r="231" spans="1:19" ht="15">
      <c r="A231" s="8">
        <v>221</v>
      </c>
      <c r="B231" s="9" t="s">
        <v>4916</v>
      </c>
      <c r="C231" s="157" t="s">
        <v>35</v>
      </c>
      <c r="D231" s="166"/>
      <c r="E231" s="157" t="s">
        <v>4169</v>
      </c>
      <c r="F231" s="167" t="s">
        <v>4175</v>
      </c>
      <c r="G231" s="157" t="s">
        <v>1192</v>
      </c>
      <c r="H231" s="11" t="s">
        <v>141</v>
      </c>
      <c r="I231" s="159" t="s">
        <v>4425</v>
      </c>
      <c r="J231" s="160" t="s">
        <v>4426</v>
      </c>
      <c r="K231" s="161">
        <v>43067</v>
      </c>
      <c r="L231" s="162">
        <v>43248</v>
      </c>
      <c r="M231" s="161">
        <f t="shared" si="4"/>
        <v>46901</v>
      </c>
      <c r="N231" s="163">
        <v>127794</v>
      </c>
      <c r="O231" s="166">
        <v>0</v>
      </c>
      <c r="P231" s="157">
        <v>0</v>
      </c>
      <c r="Q231" s="157">
        <v>0</v>
      </c>
      <c r="R231" s="154">
        <v>0</v>
      </c>
      <c r="S231" s="166"/>
    </row>
    <row r="232" spans="1:19" ht="15">
      <c r="A232" s="8">
        <v>222</v>
      </c>
      <c r="B232" s="9" t="s">
        <v>4917</v>
      </c>
      <c r="C232" s="157" t="s">
        <v>35</v>
      </c>
      <c r="D232" s="166"/>
      <c r="E232" s="157" t="s">
        <v>4169</v>
      </c>
      <c r="F232" s="165" t="s">
        <v>4172</v>
      </c>
      <c r="G232" s="157" t="s">
        <v>757</v>
      </c>
      <c r="H232" s="11" t="s">
        <v>141</v>
      </c>
      <c r="I232" s="159" t="s">
        <v>4427</v>
      </c>
      <c r="J232" s="160" t="s">
        <v>4428</v>
      </c>
      <c r="K232" s="161">
        <v>43056</v>
      </c>
      <c r="L232" s="162">
        <v>43248</v>
      </c>
      <c r="M232" s="161">
        <f t="shared" si="4"/>
        <v>46901</v>
      </c>
      <c r="N232" s="163">
        <v>100640</v>
      </c>
      <c r="O232" s="166">
        <v>0</v>
      </c>
      <c r="P232" s="157">
        <v>0</v>
      </c>
      <c r="Q232" s="157">
        <v>0</v>
      </c>
      <c r="R232" s="154">
        <v>0</v>
      </c>
      <c r="S232" s="166"/>
    </row>
    <row r="233" spans="1:19" ht="15">
      <c r="A233" s="8">
        <v>223</v>
      </c>
      <c r="B233" s="9" t="s">
        <v>4918</v>
      </c>
      <c r="C233" s="157" t="s">
        <v>35</v>
      </c>
      <c r="D233" s="166"/>
      <c r="E233" s="157" t="s">
        <v>4169</v>
      </c>
      <c r="F233" s="165" t="s">
        <v>4178</v>
      </c>
      <c r="G233" s="157" t="s">
        <v>285</v>
      </c>
      <c r="H233" s="11" t="s">
        <v>141</v>
      </c>
      <c r="I233" s="159" t="s">
        <v>4429</v>
      </c>
      <c r="J233" s="160" t="s">
        <v>4430</v>
      </c>
      <c r="K233" s="161">
        <v>43035</v>
      </c>
      <c r="L233" s="162">
        <v>43250</v>
      </c>
      <c r="M233" s="161">
        <f t="shared" si="4"/>
        <v>46903</v>
      </c>
      <c r="N233" s="163">
        <v>127794</v>
      </c>
      <c r="O233" s="166">
        <v>0</v>
      </c>
      <c r="P233" s="157">
        <v>0</v>
      </c>
      <c r="Q233" s="157">
        <v>0</v>
      </c>
      <c r="R233" s="154">
        <v>0</v>
      </c>
      <c r="S233" s="166"/>
    </row>
    <row r="234" spans="1:19" ht="15">
      <c r="A234" s="8">
        <v>224</v>
      </c>
      <c r="B234" s="9" t="s">
        <v>4919</v>
      </c>
      <c r="C234" s="157" t="s">
        <v>35</v>
      </c>
      <c r="D234" s="166"/>
      <c r="E234" s="157" t="s">
        <v>4169</v>
      </c>
      <c r="F234" s="165" t="s">
        <v>4178</v>
      </c>
      <c r="G234" s="157" t="s">
        <v>1192</v>
      </c>
      <c r="H234" s="11" t="s">
        <v>141</v>
      </c>
      <c r="I234" s="159" t="s">
        <v>4431</v>
      </c>
      <c r="J234" s="160" t="s">
        <v>4432</v>
      </c>
      <c r="K234" s="161">
        <v>43067</v>
      </c>
      <c r="L234" s="162">
        <v>43250</v>
      </c>
      <c r="M234" s="161">
        <f t="shared" si="4"/>
        <v>46903</v>
      </c>
      <c r="N234" s="163">
        <v>127794</v>
      </c>
      <c r="O234" s="166">
        <v>0</v>
      </c>
      <c r="P234" s="157">
        <v>0</v>
      </c>
      <c r="Q234" s="157">
        <v>0</v>
      </c>
      <c r="R234" s="154">
        <v>0</v>
      </c>
      <c r="S234" s="166"/>
    </row>
    <row r="235" spans="1:19" ht="15">
      <c r="A235" s="8">
        <v>225</v>
      </c>
      <c r="B235" s="9" t="s">
        <v>4920</v>
      </c>
      <c r="C235" s="157" t="s">
        <v>35</v>
      </c>
      <c r="D235" s="166"/>
      <c r="E235" s="157" t="s">
        <v>4169</v>
      </c>
      <c r="F235" s="165" t="s">
        <v>4178</v>
      </c>
      <c r="G235" s="157" t="s">
        <v>285</v>
      </c>
      <c r="H235" s="11" t="s">
        <v>141</v>
      </c>
      <c r="I235" s="159" t="s">
        <v>4433</v>
      </c>
      <c r="J235" s="160" t="s">
        <v>4434</v>
      </c>
      <c r="K235" s="161">
        <v>43110</v>
      </c>
      <c r="L235" s="162">
        <v>43250</v>
      </c>
      <c r="M235" s="161">
        <f t="shared" si="4"/>
        <v>46903</v>
      </c>
      <c r="N235" s="163">
        <v>127794</v>
      </c>
      <c r="O235" s="166">
        <v>0</v>
      </c>
      <c r="P235" s="157">
        <v>0</v>
      </c>
      <c r="Q235" s="157">
        <v>0</v>
      </c>
      <c r="R235" s="154">
        <v>0</v>
      </c>
      <c r="S235" s="166"/>
    </row>
    <row r="236" spans="1:19" ht="15">
      <c r="A236" s="8">
        <v>226</v>
      </c>
      <c r="B236" s="9" t="s">
        <v>4921</v>
      </c>
      <c r="C236" s="157" t="s">
        <v>35</v>
      </c>
      <c r="D236" s="166"/>
      <c r="E236" s="157" t="s">
        <v>4169</v>
      </c>
      <c r="F236" s="168" t="s">
        <v>4189</v>
      </c>
      <c r="G236" s="157" t="s">
        <v>272</v>
      </c>
      <c r="H236" s="11" t="s">
        <v>141</v>
      </c>
      <c r="I236" s="159" t="s">
        <v>4435</v>
      </c>
      <c r="J236" s="160" t="s">
        <v>4436</v>
      </c>
      <c r="K236" s="161">
        <v>43067</v>
      </c>
      <c r="L236" s="162">
        <v>43252</v>
      </c>
      <c r="M236" s="161">
        <f t="shared" si="4"/>
        <v>46905</v>
      </c>
      <c r="N236" s="163">
        <v>715574</v>
      </c>
      <c r="O236" s="166">
        <v>0</v>
      </c>
      <c r="P236" s="157">
        <v>0</v>
      </c>
      <c r="Q236" s="157">
        <v>0</v>
      </c>
      <c r="R236" s="154">
        <v>0</v>
      </c>
      <c r="S236" s="166"/>
    </row>
    <row r="237" spans="1:19" ht="15">
      <c r="A237" s="8">
        <v>227</v>
      </c>
      <c r="B237" s="9" t="s">
        <v>4922</v>
      </c>
      <c r="C237" s="157" t="s">
        <v>35</v>
      </c>
      <c r="D237" s="166"/>
      <c r="E237" s="157" t="s">
        <v>4169</v>
      </c>
      <c r="F237" s="158">
        <v>3600</v>
      </c>
      <c r="G237" s="157" t="s">
        <v>812</v>
      </c>
      <c r="H237" s="11" t="s">
        <v>141</v>
      </c>
      <c r="I237" s="159" t="s">
        <v>4437</v>
      </c>
      <c r="J237" s="160" t="s">
        <v>4438</v>
      </c>
      <c r="K237" s="161">
        <v>42816</v>
      </c>
      <c r="L237" s="162">
        <v>43257</v>
      </c>
      <c r="M237" s="161">
        <v>47015</v>
      </c>
      <c r="N237" s="163">
        <v>127794</v>
      </c>
      <c r="O237" s="166">
        <v>0</v>
      </c>
      <c r="P237" s="157">
        <v>0</v>
      </c>
      <c r="Q237" s="157">
        <v>0</v>
      </c>
      <c r="R237" s="154">
        <v>0</v>
      </c>
      <c r="S237" s="166"/>
    </row>
    <row r="238" spans="1:19" ht="15">
      <c r="A238" s="8">
        <v>228</v>
      </c>
      <c r="B238" s="9" t="s">
        <v>4923</v>
      </c>
      <c r="C238" s="157" t="s">
        <v>35</v>
      </c>
      <c r="D238" s="166"/>
      <c r="E238" s="157" t="s">
        <v>4169</v>
      </c>
      <c r="F238" s="167" t="s">
        <v>4175</v>
      </c>
      <c r="G238" s="157" t="s">
        <v>1137</v>
      </c>
      <c r="H238" s="11" t="s">
        <v>141</v>
      </c>
      <c r="I238" s="159" t="s">
        <v>4439</v>
      </c>
      <c r="J238" s="160" t="s">
        <v>4440</v>
      </c>
      <c r="K238" s="161">
        <v>42992</v>
      </c>
      <c r="L238" s="162">
        <v>43258</v>
      </c>
      <c r="M238" s="161">
        <f aca="true" t="shared" si="5" ref="M238:M241">EDATE(L238,120)</f>
        <v>46911</v>
      </c>
      <c r="N238" s="163">
        <v>807950</v>
      </c>
      <c r="O238" s="166">
        <v>0</v>
      </c>
      <c r="P238" s="157">
        <v>0</v>
      </c>
      <c r="Q238" s="157">
        <v>0</v>
      </c>
      <c r="R238" s="154">
        <v>0</v>
      </c>
      <c r="S238" s="166"/>
    </row>
    <row r="239" spans="1:19" ht="15">
      <c r="A239" s="8">
        <v>229</v>
      </c>
      <c r="B239" s="9" t="s">
        <v>4924</v>
      </c>
      <c r="C239" s="157" t="s">
        <v>35</v>
      </c>
      <c r="D239" s="166"/>
      <c r="E239" s="157" t="s">
        <v>4169</v>
      </c>
      <c r="F239" s="167" t="s">
        <v>4175</v>
      </c>
      <c r="G239" s="157" t="s">
        <v>518</v>
      </c>
      <c r="H239" s="11" t="s">
        <v>141</v>
      </c>
      <c r="I239" s="159" t="s">
        <v>4441</v>
      </c>
      <c r="J239" s="160" t="s">
        <v>4442</v>
      </c>
      <c r="K239" s="161">
        <v>43082</v>
      </c>
      <c r="L239" s="162">
        <v>43263</v>
      </c>
      <c r="M239" s="161">
        <f t="shared" si="5"/>
        <v>46916</v>
      </c>
      <c r="N239" s="163">
        <v>139301</v>
      </c>
      <c r="O239" s="166">
        <v>0</v>
      </c>
      <c r="P239" s="157">
        <v>0</v>
      </c>
      <c r="Q239" s="157">
        <v>0</v>
      </c>
      <c r="R239" s="154">
        <v>0</v>
      </c>
      <c r="S239" s="166"/>
    </row>
    <row r="240" spans="1:19" ht="15">
      <c r="A240" s="8">
        <v>230</v>
      </c>
      <c r="B240" s="9" t="s">
        <v>4925</v>
      </c>
      <c r="C240" s="157" t="s">
        <v>35</v>
      </c>
      <c r="D240" s="166"/>
      <c r="E240" s="157" t="s">
        <v>4169</v>
      </c>
      <c r="F240" s="165" t="s">
        <v>4178</v>
      </c>
      <c r="G240" s="157" t="s">
        <v>1215</v>
      </c>
      <c r="H240" s="11" t="s">
        <v>141</v>
      </c>
      <c r="I240" s="159" t="s">
        <v>4375</v>
      </c>
      <c r="J240" s="160" t="s">
        <v>4443</v>
      </c>
      <c r="K240" s="161">
        <v>42304</v>
      </c>
      <c r="L240" s="162">
        <v>43263</v>
      </c>
      <c r="M240" s="161">
        <f t="shared" si="5"/>
        <v>46916</v>
      </c>
      <c r="N240" s="163">
        <v>288879</v>
      </c>
      <c r="O240" s="166">
        <v>0</v>
      </c>
      <c r="P240" s="157">
        <v>0</v>
      </c>
      <c r="Q240" s="157">
        <v>0</v>
      </c>
      <c r="R240" s="154">
        <v>0</v>
      </c>
      <c r="S240" s="166"/>
    </row>
    <row r="241" spans="1:19" ht="15">
      <c r="A241" s="8">
        <v>231</v>
      </c>
      <c r="B241" s="9" t="s">
        <v>4926</v>
      </c>
      <c r="C241" s="157" t="s">
        <v>35</v>
      </c>
      <c r="D241" s="166"/>
      <c r="E241" s="157" t="s">
        <v>4169</v>
      </c>
      <c r="F241" s="169">
        <v>3600</v>
      </c>
      <c r="G241" s="157" t="s">
        <v>981</v>
      </c>
      <c r="H241" s="11" t="s">
        <v>141</v>
      </c>
      <c r="I241" s="159" t="s">
        <v>4444</v>
      </c>
      <c r="J241" s="160" t="s">
        <v>4445</v>
      </c>
      <c r="K241" s="161">
        <v>42766</v>
      </c>
      <c r="L241" s="162">
        <v>43269</v>
      </c>
      <c r="M241" s="161">
        <f t="shared" si="5"/>
        <v>46922</v>
      </c>
      <c r="N241" s="163">
        <v>163592</v>
      </c>
      <c r="O241" s="166">
        <v>0</v>
      </c>
      <c r="P241" s="157">
        <v>0</v>
      </c>
      <c r="Q241" s="157">
        <v>0</v>
      </c>
      <c r="R241" s="154">
        <v>0</v>
      </c>
      <c r="S241" s="166"/>
    </row>
    <row r="242" spans="1:19" ht="15">
      <c r="A242" s="8">
        <v>232</v>
      </c>
      <c r="B242" s="9" t="s">
        <v>4927</v>
      </c>
      <c r="C242" s="157" t="s">
        <v>35</v>
      </c>
      <c r="D242" s="166"/>
      <c r="E242" s="157" t="s">
        <v>4169</v>
      </c>
      <c r="F242" s="158">
        <v>3600</v>
      </c>
      <c r="G242" s="157" t="s">
        <v>812</v>
      </c>
      <c r="H242" s="11" t="s">
        <v>141</v>
      </c>
      <c r="I242" s="159" t="s">
        <v>4446</v>
      </c>
      <c r="J242" s="160" t="s">
        <v>4447</v>
      </c>
      <c r="K242" s="161">
        <v>42816</v>
      </c>
      <c r="L242" s="162">
        <v>43269</v>
      </c>
      <c r="M242" s="161">
        <v>46994</v>
      </c>
      <c r="N242" s="163">
        <v>288879</v>
      </c>
      <c r="O242" s="166">
        <v>0</v>
      </c>
      <c r="P242" s="157">
        <v>0</v>
      </c>
      <c r="Q242" s="157">
        <v>0</v>
      </c>
      <c r="R242" s="154">
        <v>0</v>
      </c>
      <c r="S242" s="166"/>
    </row>
    <row r="243" spans="1:19" ht="15">
      <c r="A243" s="8">
        <v>233</v>
      </c>
      <c r="B243" s="9" t="s">
        <v>4928</v>
      </c>
      <c r="C243" s="157" t="s">
        <v>35</v>
      </c>
      <c r="D243" s="166"/>
      <c r="E243" s="157" t="s">
        <v>4169</v>
      </c>
      <c r="F243" s="158">
        <v>3600</v>
      </c>
      <c r="G243" s="157" t="s">
        <v>846</v>
      </c>
      <c r="H243" s="11" t="s">
        <v>141</v>
      </c>
      <c r="I243" s="159" t="s">
        <v>4448</v>
      </c>
      <c r="J243" s="160" t="s">
        <v>4449</v>
      </c>
      <c r="K243" s="161">
        <v>42830</v>
      </c>
      <c r="L243" s="162">
        <v>43269</v>
      </c>
      <c r="M243" s="161">
        <v>46930</v>
      </c>
      <c r="N243" s="163">
        <v>754235</v>
      </c>
      <c r="O243" s="166">
        <v>0</v>
      </c>
      <c r="P243" s="157">
        <v>0</v>
      </c>
      <c r="Q243" s="157">
        <v>0</v>
      </c>
      <c r="R243" s="154">
        <v>0</v>
      </c>
      <c r="S243" s="166"/>
    </row>
    <row r="244" spans="1:19" ht="15">
      <c r="A244" s="8">
        <v>234</v>
      </c>
      <c r="B244" s="9" t="s">
        <v>4929</v>
      </c>
      <c r="C244" s="157" t="s">
        <v>35</v>
      </c>
      <c r="D244" s="166"/>
      <c r="E244" s="157" t="s">
        <v>4169</v>
      </c>
      <c r="F244" s="169">
        <v>3600</v>
      </c>
      <c r="G244" s="157" t="s">
        <v>981</v>
      </c>
      <c r="H244" s="11" t="s">
        <v>141</v>
      </c>
      <c r="I244" s="159" t="s">
        <v>4450</v>
      </c>
      <c r="J244" s="160" t="s">
        <v>4451</v>
      </c>
      <c r="K244" s="161">
        <v>42677</v>
      </c>
      <c r="L244" s="162">
        <v>43271</v>
      </c>
      <c r="M244" s="161">
        <f aca="true" t="shared" si="6" ref="M244:M289">EDATE(L244,120)</f>
        <v>46924</v>
      </c>
      <c r="N244" s="163">
        <v>127794</v>
      </c>
      <c r="O244" s="166">
        <v>0</v>
      </c>
      <c r="P244" s="157">
        <v>0</v>
      </c>
      <c r="Q244" s="157">
        <v>0</v>
      </c>
      <c r="R244" s="154">
        <v>0</v>
      </c>
      <c r="S244" s="166"/>
    </row>
    <row r="245" spans="1:19" ht="15">
      <c r="A245" s="8">
        <v>235</v>
      </c>
      <c r="B245" s="9" t="s">
        <v>4930</v>
      </c>
      <c r="C245" s="157" t="s">
        <v>35</v>
      </c>
      <c r="D245" s="166"/>
      <c r="E245" s="157" t="s">
        <v>4169</v>
      </c>
      <c r="F245" s="167" t="s">
        <v>4175</v>
      </c>
      <c r="G245" s="157" t="s">
        <v>790</v>
      </c>
      <c r="H245" s="11" t="s">
        <v>141</v>
      </c>
      <c r="I245" s="159" t="s">
        <v>4452</v>
      </c>
      <c r="J245" s="160" t="s">
        <v>4453</v>
      </c>
      <c r="K245" s="161">
        <v>42851</v>
      </c>
      <c r="L245" s="162">
        <v>43271</v>
      </c>
      <c r="M245" s="161">
        <f t="shared" si="6"/>
        <v>46924</v>
      </c>
      <c r="N245" s="163">
        <v>201684</v>
      </c>
      <c r="O245" s="166">
        <v>0</v>
      </c>
      <c r="P245" s="157">
        <v>0</v>
      </c>
      <c r="Q245" s="157">
        <v>0</v>
      </c>
      <c r="R245" s="154">
        <v>0</v>
      </c>
      <c r="S245" s="166"/>
    </row>
    <row r="246" spans="1:19" ht="15">
      <c r="A246" s="8">
        <v>236</v>
      </c>
      <c r="B246" s="9" t="s">
        <v>4931</v>
      </c>
      <c r="C246" s="157" t="s">
        <v>35</v>
      </c>
      <c r="D246" s="166"/>
      <c r="E246" s="157" t="s">
        <v>4169</v>
      </c>
      <c r="F246" s="169">
        <v>3600</v>
      </c>
      <c r="G246" s="157" t="s">
        <v>1123</v>
      </c>
      <c r="H246" s="11" t="s">
        <v>141</v>
      </c>
      <c r="I246" s="159" t="s">
        <v>4454</v>
      </c>
      <c r="J246" s="160" t="s">
        <v>4455</v>
      </c>
      <c r="K246" s="161">
        <v>42858</v>
      </c>
      <c r="L246" s="162">
        <v>43271</v>
      </c>
      <c r="M246" s="161">
        <f t="shared" si="6"/>
        <v>46924</v>
      </c>
      <c r="N246" s="163">
        <v>124931</v>
      </c>
      <c r="O246" s="166">
        <v>0</v>
      </c>
      <c r="P246" s="157">
        <v>0</v>
      </c>
      <c r="Q246" s="157">
        <v>0</v>
      </c>
      <c r="R246" s="154">
        <v>0</v>
      </c>
      <c r="S246" s="166"/>
    </row>
    <row r="247" spans="1:19" ht="15">
      <c r="A247" s="8">
        <v>237</v>
      </c>
      <c r="B247" s="9" t="s">
        <v>4932</v>
      </c>
      <c r="C247" s="157" t="s">
        <v>35</v>
      </c>
      <c r="D247" s="166"/>
      <c r="E247" s="157" t="s">
        <v>4169</v>
      </c>
      <c r="F247" s="168" t="s">
        <v>4189</v>
      </c>
      <c r="G247" s="157" t="s">
        <v>1192</v>
      </c>
      <c r="H247" s="11" t="s">
        <v>141</v>
      </c>
      <c r="I247" s="159" t="s">
        <v>4456</v>
      </c>
      <c r="J247" s="160" t="s">
        <v>4457</v>
      </c>
      <c r="K247" s="161">
        <v>42502</v>
      </c>
      <c r="L247" s="162">
        <v>43277</v>
      </c>
      <c r="M247" s="161">
        <f t="shared" si="6"/>
        <v>46930</v>
      </c>
      <c r="N247" s="163">
        <v>396270</v>
      </c>
      <c r="O247" s="166">
        <v>0</v>
      </c>
      <c r="P247" s="157">
        <v>0</v>
      </c>
      <c r="Q247" s="157">
        <v>0</v>
      </c>
      <c r="R247" s="154">
        <v>0</v>
      </c>
      <c r="S247" s="166"/>
    </row>
    <row r="248" spans="1:19" ht="15">
      <c r="A248" s="8">
        <v>238</v>
      </c>
      <c r="B248" s="9" t="s">
        <v>4933</v>
      </c>
      <c r="C248" s="157" t="s">
        <v>35</v>
      </c>
      <c r="D248" s="166"/>
      <c r="E248" s="157" t="s">
        <v>4169</v>
      </c>
      <c r="F248" s="165" t="s">
        <v>4178</v>
      </c>
      <c r="G248" s="157" t="s">
        <v>412</v>
      </c>
      <c r="H248" s="11" t="s">
        <v>141</v>
      </c>
      <c r="I248" s="159" t="s">
        <v>4458</v>
      </c>
      <c r="J248" s="160" t="s">
        <v>4459</v>
      </c>
      <c r="K248" s="161">
        <v>42264</v>
      </c>
      <c r="L248" s="162">
        <v>43277</v>
      </c>
      <c r="M248" s="161">
        <f t="shared" si="6"/>
        <v>46930</v>
      </c>
      <c r="N248" s="163">
        <v>127794</v>
      </c>
      <c r="O248" s="166">
        <v>0</v>
      </c>
      <c r="P248" s="157">
        <v>0</v>
      </c>
      <c r="Q248" s="157">
        <v>0</v>
      </c>
      <c r="R248" s="154">
        <v>0</v>
      </c>
      <c r="S248" s="166"/>
    </row>
    <row r="249" spans="1:19" ht="15">
      <c r="A249" s="8">
        <v>239</v>
      </c>
      <c r="B249" s="9" t="s">
        <v>4934</v>
      </c>
      <c r="C249" s="157" t="s">
        <v>35</v>
      </c>
      <c r="D249" s="166"/>
      <c r="E249" s="157" t="s">
        <v>4169</v>
      </c>
      <c r="F249" s="165" t="s">
        <v>4172</v>
      </c>
      <c r="G249" s="157" t="s">
        <v>1184</v>
      </c>
      <c r="H249" s="11" t="s">
        <v>141</v>
      </c>
      <c r="I249" s="159" t="s">
        <v>4460</v>
      </c>
      <c r="J249" s="160" t="s">
        <v>4461</v>
      </c>
      <c r="K249" s="161">
        <v>43136</v>
      </c>
      <c r="L249" s="162">
        <v>43277</v>
      </c>
      <c r="M249" s="161">
        <f t="shared" si="6"/>
        <v>46930</v>
      </c>
      <c r="N249" s="163">
        <v>104756</v>
      </c>
      <c r="O249" s="166">
        <v>0</v>
      </c>
      <c r="P249" s="157">
        <v>0</v>
      </c>
      <c r="Q249" s="157">
        <v>0</v>
      </c>
      <c r="R249" s="154">
        <v>0</v>
      </c>
      <c r="S249" s="166"/>
    </row>
    <row r="250" spans="1:19" ht="15">
      <c r="A250" s="8">
        <v>240</v>
      </c>
      <c r="B250" s="9" t="s">
        <v>4935</v>
      </c>
      <c r="C250" s="157" t="s">
        <v>35</v>
      </c>
      <c r="D250" s="166"/>
      <c r="E250" s="157" t="s">
        <v>4169</v>
      </c>
      <c r="F250" s="165" t="s">
        <v>4178</v>
      </c>
      <c r="G250" s="157" t="s">
        <v>1184</v>
      </c>
      <c r="H250" s="11" t="s">
        <v>141</v>
      </c>
      <c r="I250" s="159" t="s">
        <v>4462</v>
      </c>
      <c r="J250" s="160" t="s">
        <v>4463</v>
      </c>
      <c r="K250" s="161">
        <v>42242</v>
      </c>
      <c r="L250" s="162">
        <v>43277</v>
      </c>
      <c r="M250" s="161">
        <f t="shared" si="6"/>
        <v>46930</v>
      </c>
      <c r="N250" s="163">
        <v>106316</v>
      </c>
      <c r="O250" s="166">
        <v>0</v>
      </c>
      <c r="P250" s="157">
        <v>0</v>
      </c>
      <c r="Q250" s="157">
        <v>0</v>
      </c>
      <c r="R250" s="154">
        <v>0</v>
      </c>
      <c r="S250" s="166"/>
    </row>
    <row r="251" spans="1:19" ht="15">
      <c r="A251" s="8">
        <v>241</v>
      </c>
      <c r="B251" s="9" t="s">
        <v>4936</v>
      </c>
      <c r="C251" s="157" t="s">
        <v>35</v>
      </c>
      <c r="D251" s="166"/>
      <c r="E251" s="157" t="s">
        <v>4169</v>
      </c>
      <c r="F251" s="169">
        <v>3600</v>
      </c>
      <c r="G251" s="157" t="s">
        <v>484</v>
      </c>
      <c r="H251" s="11" t="s">
        <v>141</v>
      </c>
      <c r="I251" s="159" t="s">
        <v>4464</v>
      </c>
      <c r="J251" s="160" t="s">
        <v>4465</v>
      </c>
      <c r="K251" s="161">
        <v>43049</v>
      </c>
      <c r="L251" s="162">
        <v>43280</v>
      </c>
      <c r="M251" s="161">
        <f t="shared" si="6"/>
        <v>46933</v>
      </c>
      <c r="N251" s="163">
        <v>1112201</v>
      </c>
      <c r="O251" s="166">
        <v>0</v>
      </c>
      <c r="P251" s="157">
        <v>0</v>
      </c>
      <c r="Q251" s="157">
        <v>0</v>
      </c>
      <c r="R251" s="154">
        <v>0</v>
      </c>
      <c r="S251" s="166"/>
    </row>
    <row r="252" spans="1:19" ht="15">
      <c r="A252" s="8">
        <v>242</v>
      </c>
      <c r="B252" s="9" t="s">
        <v>4937</v>
      </c>
      <c r="C252" s="157" t="s">
        <v>35</v>
      </c>
      <c r="D252" s="166"/>
      <c r="E252" s="157" t="s">
        <v>4169</v>
      </c>
      <c r="F252" s="169">
        <v>3600</v>
      </c>
      <c r="G252" s="157" t="s">
        <v>1171</v>
      </c>
      <c r="H252" s="11" t="s">
        <v>141</v>
      </c>
      <c r="I252" s="159" t="s">
        <v>4466</v>
      </c>
      <c r="J252" s="160" t="s">
        <v>4467</v>
      </c>
      <c r="K252" s="161">
        <v>42926</v>
      </c>
      <c r="L252" s="162">
        <v>43280</v>
      </c>
      <c r="M252" s="161">
        <f t="shared" si="6"/>
        <v>46933</v>
      </c>
      <c r="N252" s="163">
        <v>357609</v>
      </c>
      <c r="O252" s="166">
        <v>0</v>
      </c>
      <c r="P252" s="157">
        <v>0</v>
      </c>
      <c r="Q252" s="157">
        <v>0</v>
      </c>
      <c r="R252" s="154">
        <v>0</v>
      </c>
      <c r="S252" s="166"/>
    </row>
    <row r="253" spans="1:19" ht="15">
      <c r="A253" s="8">
        <v>243</v>
      </c>
      <c r="B253" s="9" t="s">
        <v>4938</v>
      </c>
      <c r="C253" s="157" t="s">
        <v>35</v>
      </c>
      <c r="D253" s="166"/>
      <c r="E253" s="157" t="s">
        <v>4169</v>
      </c>
      <c r="F253" s="169">
        <v>3600</v>
      </c>
      <c r="G253" s="157" t="s">
        <v>1123</v>
      </c>
      <c r="H253" s="11" t="s">
        <v>141</v>
      </c>
      <c r="I253" s="159" t="s">
        <v>4468</v>
      </c>
      <c r="J253" s="160" t="s">
        <v>4469</v>
      </c>
      <c r="K253" s="161">
        <v>42950</v>
      </c>
      <c r="L253" s="162">
        <v>43280</v>
      </c>
      <c r="M253" s="161">
        <f t="shared" si="6"/>
        <v>46933</v>
      </c>
      <c r="N253" s="163">
        <v>89133</v>
      </c>
      <c r="O253" s="166">
        <v>0</v>
      </c>
      <c r="P253" s="157">
        <v>0</v>
      </c>
      <c r="Q253" s="157">
        <v>0</v>
      </c>
      <c r="R253" s="154">
        <v>0</v>
      </c>
      <c r="S253" s="166"/>
    </row>
    <row r="254" spans="1:19" ht="15">
      <c r="A254" s="8">
        <v>244</v>
      </c>
      <c r="B254" s="9" t="s">
        <v>4939</v>
      </c>
      <c r="C254" s="157" t="s">
        <v>35</v>
      </c>
      <c r="D254" s="166"/>
      <c r="E254" s="157" t="s">
        <v>4169</v>
      </c>
      <c r="F254" s="170" t="s">
        <v>4194</v>
      </c>
      <c r="G254" s="157" t="s">
        <v>281</v>
      </c>
      <c r="H254" s="11" t="s">
        <v>141</v>
      </c>
      <c r="I254" s="159" t="s">
        <v>4470</v>
      </c>
      <c r="J254" s="160" t="s">
        <v>4471</v>
      </c>
      <c r="K254" s="161">
        <v>43185</v>
      </c>
      <c r="L254" s="162">
        <v>43280</v>
      </c>
      <c r="M254" s="161">
        <f t="shared" si="6"/>
        <v>46933</v>
      </c>
      <c r="N254" s="163">
        <v>124931</v>
      </c>
      <c r="O254" s="166">
        <v>0</v>
      </c>
      <c r="P254" s="157">
        <v>0</v>
      </c>
      <c r="Q254" s="157">
        <v>0</v>
      </c>
      <c r="R254" s="154">
        <v>0</v>
      </c>
      <c r="S254" s="166"/>
    </row>
    <row r="255" spans="1:19" ht="15">
      <c r="A255" s="8">
        <v>245</v>
      </c>
      <c r="B255" s="9" t="s">
        <v>4940</v>
      </c>
      <c r="C255" s="157" t="s">
        <v>35</v>
      </c>
      <c r="D255" s="166"/>
      <c r="E255" s="157" t="s">
        <v>4169</v>
      </c>
      <c r="F255" s="165" t="s">
        <v>4178</v>
      </c>
      <c r="G255" s="157" t="s">
        <v>1214</v>
      </c>
      <c r="H255" s="11" t="s">
        <v>141</v>
      </c>
      <c r="I255" s="159" t="s">
        <v>4472</v>
      </c>
      <c r="J255" s="160" t="s">
        <v>4473</v>
      </c>
      <c r="K255" s="161">
        <v>43091</v>
      </c>
      <c r="L255" s="162">
        <v>43284</v>
      </c>
      <c r="M255" s="161">
        <f t="shared" si="6"/>
        <v>46937</v>
      </c>
      <c r="N255" s="163">
        <v>141058</v>
      </c>
      <c r="O255" s="166">
        <v>0</v>
      </c>
      <c r="P255" s="157">
        <v>0</v>
      </c>
      <c r="Q255" s="157">
        <v>0</v>
      </c>
      <c r="R255" s="154">
        <v>0</v>
      </c>
      <c r="S255" s="166"/>
    </row>
    <row r="256" spans="1:19" ht="15">
      <c r="A256" s="8">
        <v>246</v>
      </c>
      <c r="B256" s="9" t="s">
        <v>4941</v>
      </c>
      <c r="C256" s="157" t="s">
        <v>35</v>
      </c>
      <c r="D256" s="166"/>
      <c r="E256" s="157" t="s">
        <v>4169</v>
      </c>
      <c r="F256" s="167" t="s">
        <v>4175</v>
      </c>
      <c r="G256" s="157" t="s">
        <v>972</v>
      </c>
      <c r="H256" s="11" t="s">
        <v>141</v>
      </c>
      <c r="I256" s="159" t="s">
        <v>4474</v>
      </c>
      <c r="J256" s="160" t="s">
        <v>4475</v>
      </c>
      <c r="K256" s="161">
        <v>43105</v>
      </c>
      <c r="L256" s="162">
        <v>43284</v>
      </c>
      <c r="M256" s="161">
        <f t="shared" si="6"/>
        <v>46937</v>
      </c>
      <c r="N256" s="163">
        <v>100640</v>
      </c>
      <c r="O256" s="166">
        <v>0</v>
      </c>
      <c r="P256" s="157">
        <v>0</v>
      </c>
      <c r="Q256" s="157">
        <v>0</v>
      </c>
      <c r="R256" s="154">
        <v>0</v>
      </c>
      <c r="S256" s="166"/>
    </row>
    <row r="257" spans="1:19" ht="15">
      <c r="A257" s="8">
        <v>247</v>
      </c>
      <c r="B257" s="9" t="s">
        <v>4942</v>
      </c>
      <c r="C257" s="157" t="s">
        <v>35</v>
      </c>
      <c r="D257" s="166"/>
      <c r="E257" s="157" t="s">
        <v>4169</v>
      </c>
      <c r="F257" s="165" t="s">
        <v>4178</v>
      </c>
      <c r="G257" s="157" t="s">
        <v>567</v>
      </c>
      <c r="H257" s="11" t="s">
        <v>141</v>
      </c>
      <c r="I257" s="159" t="s">
        <v>4476</v>
      </c>
      <c r="J257" s="160" t="s">
        <v>4477</v>
      </c>
      <c r="K257" s="161">
        <v>42695</v>
      </c>
      <c r="L257" s="162">
        <v>43291</v>
      </c>
      <c r="M257" s="161">
        <f t="shared" si="6"/>
        <v>46944</v>
      </c>
      <c r="N257" s="163">
        <v>127794</v>
      </c>
      <c r="O257" s="166">
        <v>0</v>
      </c>
      <c r="P257" s="157">
        <v>0</v>
      </c>
      <c r="Q257" s="157">
        <v>0</v>
      </c>
      <c r="R257" s="154">
        <v>0</v>
      </c>
      <c r="S257" s="166"/>
    </row>
    <row r="258" spans="1:19" ht="15">
      <c r="A258" s="8">
        <v>248</v>
      </c>
      <c r="B258" s="9" t="s">
        <v>4943</v>
      </c>
      <c r="C258" s="157" t="s">
        <v>35</v>
      </c>
      <c r="D258" s="166"/>
      <c r="E258" s="157" t="s">
        <v>4169</v>
      </c>
      <c r="F258" s="167" t="s">
        <v>4175</v>
      </c>
      <c r="G258" s="157" t="s">
        <v>272</v>
      </c>
      <c r="H258" s="11" t="s">
        <v>141</v>
      </c>
      <c r="I258" s="159" t="s">
        <v>4478</v>
      </c>
      <c r="J258" s="160" t="s">
        <v>4479</v>
      </c>
      <c r="K258" s="161">
        <v>43112</v>
      </c>
      <c r="L258" s="162">
        <v>43291</v>
      </c>
      <c r="M258" s="161">
        <f t="shared" si="6"/>
        <v>46944</v>
      </c>
      <c r="N258" s="163">
        <v>100640</v>
      </c>
      <c r="O258" s="166">
        <v>0</v>
      </c>
      <c r="P258" s="157">
        <v>0</v>
      </c>
      <c r="Q258" s="157">
        <v>0</v>
      </c>
      <c r="R258" s="154">
        <v>0</v>
      </c>
      <c r="S258" s="166"/>
    </row>
    <row r="259" spans="1:19" ht="15">
      <c r="A259" s="8">
        <v>249</v>
      </c>
      <c r="B259" s="9" t="s">
        <v>4944</v>
      </c>
      <c r="C259" s="157" t="s">
        <v>35</v>
      </c>
      <c r="D259" s="166"/>
      <c r="E259" s="157" t="s">
        <v>4169</v>
      </c>
      <c r="F259" s="169">
        <v>3600</v>
      </c>
      <c r="G259" s="157" t="s">
        <v>440</v>
      </c>
      <c r="H259" s="11" t="s">
        <v>141</v>
      </c>
      <c r="I259" s="159" t="s">
        <v>3812</v>
      </c>
      <c r="J259" s="160" t="s">
        <v>4480</v>
      </c>
      <c r="K259" s="161">
        <v>43181</v>
      </c>
      <c r="L259" s="162">
        <v>43292</v>
      </c>
      <c r="M259" s="161">
        <f t="shared" si="6"/>
        <v>46945</v>
      </c>
      <c r="N259" s="163">
        <v>104756</v>
      </c>
      <c r="O259" s="166">
        <v>0</v>
      </c>
      <c r="P259" s="157">
        <v>0</v>
      </c>
      <c r="Q259" s="157">
        <v>0</v>
      </c>
      <c r="R259" s="154">
        <v>0</v>
      </c>
      <c r="S259" s="166"/>
    </row>
    <row r="260" spans="1:19" ht="15">
      <c r="A260" s="8">
        <v>250</v>
      </c>
      <c r="B260" s="9" t="s">
        <v>4945</v>
      </c>
      <c r="C260" s="157" t="s">
        <v>35</v>
      </c>
      <c r="D260" s="166"/>
      <c r="E260" s="157" t="s">
        <v>4169</v>
      </c>
      <c r="F260" s="169">
        <v>3600</v>
      </c>
      <c r="G260" s="157" t="s">
        <v>1092</v>
      </c>
      <c r="H260" s="11" t="s">
        <v>141</v>
      </c>
      <c r="I260" s="159" t="s">
        <v>4481</v>
      </c>
      <c r="J260" s="160" t="s">
        <v>4482</v>
      </c>
      <c r="K260" s="161">
        <v>42975</v>
      </c>
      <c r="L260" s="162">
        <v>43292</v>
      </c>
      <c r="M260" s="161">
        <f t="shared" si="6"/>
        <v>46945</v>
      </c>
      <c r="N260" s="163">
        <v>100640</v>
      </c>
      <c r="O260" s="166">
        <v>0</v>
      </c>
      <c r="P260" s="157">
        <v>0</v>
      </c>
      <c r="Q260" s="157">
        <v>0</v>
      </c>
      <c r="R260" s="154">
        <v>0</v>
      </c>
      <c r="S260" s="166"/>
    </row>
    <row r="261" spans="1:19" ht="15">
      <c r="A261" s="8">
        <v>251</v>
      </c>
      <c r="B261" s="9" t="s">
        <v>4946</v>
      </c>
      <c r="C261" s="157" t="s">
        <v>35</v>
      </c>
      <c r="D261" s="166"/>
      <c r="E261" s="157" t="s">
        <v>4169</v>
      </c>
      <c r="F261" s="169">
        <v>3600</v>
      </c>
      <c r="G261" s="157" t="s">
        <v>824</v>
      </c>
      <c r="H261" s="11" t="s">
        <v>141</v>
      </c>
      <c r="I261" s="159" t="s">
        <v>4483</v>
      </c>
      <c r="J261" s="160" t="s">
        <v>4484</v>
      </c>
      <c r="K261" s="161">
        <v>42905</v>
      </c>
      <c r="L261" s="162">
        <v>43292</v>
      </c>
      <c r="M261" s="161">
        <f t="shared" si="6"/>
        <v>46945</v>
      </c>
      <c r="N261" s="163">
        <v>807950</v>
      </c>
      <c r="O261" s="166">
        <v>0</v>
      </c>
      <c r="P261" s="157">
        <v>0</v>
      </c>
      <c r="Q261" s="157">
        <v>0</v>
      </c>
      <c r="R261" s="154">
        <v>0</v>
      </c>
      <c r="S261" s="166"/>
    </row>
    <row r="262" spans="1:19" ht="15">
      <c r="A262" s="8">
        <v>252</v>
      </c>
      <c r="B262" s="9" t="s">
        <v>4947</v>
      </c>
      <c r="C262" s="157" t="s">
        <v>35</v>
      </c>
      <c r="D262" s="166"/>
      <c r="E262" s="157" t="s">
        <v>4169</v>
      </c>
      <c r="F262" s="169">
        <v>3600</v>
      </c>
      <c r="G262" s="157" t="s">
        <v>390</v>
      </c>
      <c r="H262" s="11" t="s">
        <v>141</v>
      </c>
      <c r="I262" s="159" t="s">
        <v>4485</v>
      </c>
      <c r="J262" s="160" t="s">
        <v>4486</v>
      </c>
      <c r="K262" s="161">
        <v>43060</v>
      </c>
      <c r="L262" s="162">
        <v>43294</v>
      </c>
      <c r="M262" s="161">
        <f t="shared" si="6"/>
        <v>46947</v>
      </c>
      <c r="N262" s="163">
        <v>2828833</v>
      </c>
      <c r="O262" s="166">
        <v>0</v>
      </c>
      <c r="P262" s="157">
        <v>0</v>
      </c>
      <c r="Q262" s="157">
        <v>0</v>
      </c>
      <c r="R262" s="154">
        <v>0</v>
      </c>
      <c r="S262" s="166"/>
    </row>
    <row r="263" spans="1:19" ht="15">
      <c r="A263" s="8">
        <v>253</v>
      </c>
      <c r="B263" s="9" t="s">
        <v>4948</v>
      </c>
      <c r="C263" s="157" t="s">
        <v>35</v>
      </c>
      <c r="D263" s="166"/>
      <c r="E263" s="157" t="s">
        <v>4169</v>
      </c>
      <c r="F263" s="169">
        <v>3600</v>
      </c>
      <c r="G263" s="157" t="s">
        <v>1137</v>
      </c>
      <c r="H263" s="11" t="s">
        <v>141</v>
      </c>
      <c r="I263" s="159" t="s">
        <v>4487</v>
      </c>
      <c r="J263" s="160" t="s">
        <v>4488</v>
      </c>
      <c r="K263" s="161">
        <v>43150</v>
      </c>
      <c r="L263" s="162">
        <v>43294</v>
      </c>
      <c r="M263" s="161">
        <f t="shared" si="6"/>
        <v>46947</v>
      </c>
      <c r="N263" s="163">
        <v>100640</v>
      </c>
      <c r="O263" s="166">
        <v>0</v>
      </c>
      <c r="P263" s="157">
        <v>0</v>
      </c>
      <c r="Q263" s="157">
        <v>0</v>
      </c>
      <c r="R263" s="154">
        <v>0</v>
      </c>
      <c r="S263" s="166"/>
    </row>
    <row r="264" spans="1:19" ht="15">
      <c r="A264" s="8">
        <v>254</v>
      </c>
      <c r="B264" s="9" t="s">
        <v>4949</v>
      </c>
      <c r="C264" s="157" t="s">
        <v>35</v>
      </c>
      <c r="D264" s="166"/>
      <c r="E264" s="157" t="s">
        <v>4169</v>
      </c>
      <c r="F264" s="170" t="s">
        <v>4194</v>
      </c>
      <c r="G264" s="157" t="s">
        <v>1123</v>
      </c>
      <c r="H264" s="11" t="s">
        <v>141</v>
      </c>
      <c r="I264" s="159" t="s">
        <v>4489</v>
      </c>
      <c r="J264" s="160" t="s">
        <v>4490</v>
      </c>
      <c r="K264" s="161">
        <v>42639</v>
      </c>
      <c r="L264" s="162">
        <v>43294</v>
      </c>
      <c r="M264" s="161">
        <f t="shared" si="6"/>
        <v>46947</v>
      </c>
      <c r="N264" s="163">
        <v>396270</v>
      </c>
      <c r="O264" s="166">
        <v>0</v>
      </c>
      <c r="P264" s="157">
        <v>0</v>
      </c>
      <c r="Q264" s="157">
        <v>0</v>
      </c>
      <c r="R264" s="154">
        <v>0</v>
      </c>
      <c r="S264" s="166"/>
    </row>
    <row r="265" spans="1:19" ht="15">
      <c r="A265" s="8">
        <v>255</v>
      </c>
      <c r="B265" s="9" t="s">
        <v>4950</v>
      </c>
      <c r="C265" s="157" t="s">
        <v>35</v>
      </c>
      <c r="D265" s="166"/>
      <c r="E265" s="157" t="s">
        <v>4169</v>
      </c>
      <c r="F265" s="169">
        <v>3600</v>
      </c>
      <c r="G265" s="157" t="s">
        <v>1126</v>
      </c>
      <c r="H265" s="11" t="s">
        <v>141</v>
      </c>
      <c r="I265" s="159" t="s">
        <v>4491</v>
      </c>
      <c r="J265" s="160" t="s">
        <v>4492</v>
      </c>
      <c r="K265" s="161">
        <v>42866</v>
      </c>
      <c r="L265" s="162">
        <v>43294</v>
      </c>
      <c r="M265" s="161">
        <f t="shared" si="6"/>
        <v>46947</v>
      </c>
      <c r="N265" s="163">
        <v>100640</v>
      </c>
      <c r="O265" s="166">
        <v>0</v>
      </c>
      <c r="P265" s="157">
        <v>0</v>
      </c>
      <c r="Q265" s="157">
        <v>0</v>
      </c>
      <c r="R265" s="154">
        <v>0</v>
      </c>
      <c r="S265" s="166"/>
    </row>
    <row r="266" spans="1:19" ht="15">
      <c r="A266" s="8">
        <v>256</v>
      </c>
      <c r="B266" s="9" t="s">
        <v>4951</v>
      </c>
      <c r="C266" s="157" t="s">
        <v>35</v>
      </c>
      <c r="D266" s="166"/>
      <c r="E266" s="157" t="s">
        <v>4169</v>
      </c>
      <c r="F266" s="165" t="s">
        <v>4178</v>
      </c>
      <c r="G266" s="157" t="s">
        <v>1123</v>
      </c>
      <c r="H266" s="11" t="s">
        <v>141</v>
      </c>
      <c r="I266" s="159" t="s">
        <v>4493</v>
      </c>
      <c r="J266" s="160" t="s">
        <v>4494</v>
      </c>
      <c r="K266" s="161">
        <v>43164</v>
      </c>
      <c r="L266" s="162">
        <v>43305</v>
      </c>
      <c r="M266" s="161">
        <f t="shared" si="6"/>
        <v>46958</v>
      </c>
      <c r="N266" s="163">
        <v>100640</v>
      </c>
      <c r="O266" s="166">
        <v>0</v>
      </c>
      <c r="P266" s="157">
        <v>0</v>
      </c>
      <c r="Q266" s="157">
        <v>0</v>
      </c>
      <c r="R266" s="154">
        <v>0</v>
      </c>
      <c r="S266" s="166"/>
    </row>
    <row r="267" spans="1:19" ht="15">
      <c r="A267" s="8">
        <v>257</v>
      </c>
      <c r="B267" s="9" t="s">
        <v>4952</v>
      </c>
      <c r="C267" s="157" t="s">
        <v>35</v>
      </c>
      <c r="D267" s="166"/>
      <c r="E267" s="157" t="s">
        <v>4169</v>
      </c>
      <c r="F267" s="165" t="s">
        <v>4178</v>
      </c>
      <c r="G267" s="157" t="s">
        <v>1123</v>
      </c>
      <c r="H267" s="11" t="s">
        <v>141</v>
      </c>
      <c r="I267" s="159" t="s">
        <v>4495</v>
      </c>
      <c r="J267" s="160" t="s">
        <v>4496</v>
      </c>
      <c r="K267" s="161">
        <v>43161</v>
      </c>
      <c r="L267" s="162">
        <v>43305</v>
      </c>
      <c r="M267" s="161">
        <f t="shared" si="6"/>
        <v>46958</v>
      </c>
      <c r="N267" s="163">
        <v>127794</v>
      </c>
      <c r="O267" s="166">
        <v>0</v>
      </c>
      <c r="P267" s="157">
        <v>0</v>
      </c>
      <c r="Q267" s="157">
        <v>0</v>
      </c>
      <c r="R267" s="154">
        <v>0</v>
      </c>
      <c r="S267" s="166"/>
    </row>
    <row r="268" spans="1:19" ht="15">
      <c r="A268" s="8">
        <v>258</v>
      </c>
      <c r="B268" s="9" t="s">
        <v>4953</v>
      </c>
      <c r="C268" s="157" t="s">
        <v>35</v>
      </c>
      <c r="D268" s="166"/>
      <c r="E268" s="157" t="s">
        <v>4169</v>
      </c>
      <c r="F268" s="168" t="s">
        <v>4189</v>
      </c>
      <c r="G268" s="157" t="s">
        <v>849</v>
      </c>
      <c r="H268" s="11" t="s">
        <v>141</v>
      </c>
      <c r="I268" s="159" t="s">
        <v>4497</v>
      </c>
      <c r="J268" s="160" t="s">
        <v>4498</v>
      </c>
      <c r="K268" s="161">
        <v>42951</v>
      </c>
      <c r="L268" s="162">
        <v>43305</v>
      </c>
      <c r="M268" s="161">
        <f t="shared" si="6"/>
        <v>46958</v>
      </c>
      <c r="N268" s="163">
        <v>288879</v>
      </c>
      <c r="O268" s="166">
        <v>0</v>
      </c>
      <c r="P268" s="157">
        <v>0</v>
      </c>
      <c r="Q268" s="157">
        <v>0</v>
      </c>
      <c r="R268" s="154">
        <v>0</v>
      </c>
      <c r="S268" s="166"/>
    </row>
    <row r="269" spans="1:19" ht="15">
      <c r="A269" s="8">
        <v>259</v>
      </c>
      <c r="B269" s="9" t="s">
        <v>4954</v>
      </c>
      <c r="C269" s="157" t="s">
        <v>35</v>
      </c>
      <c r="D269" s="166"/>
      <c r="E269" s="157" t="s">
        <v>4169</v>
      </c>
      <c r="F269" s="165" t="s">
        <v>4178</v>
      </c>
      <c r="G269" s="157" t="s">
        <v>1137</v>
      </c>
      <c r="H269" s="11" t="s">
        <v>141</v>
      </c>
      <c r="I269" s="159" t="s">
        <v>4499</v>
      </c>
      <c r="J269" s="160" t="s">
        <v>4500</v>
      </c>
      <c r="K269" s="161">
        <v>42460</v>
      </c>
      <c r="L269" s="162">
        <v>43307</v>
      </c>
      <c r="M269" s="161">
        <f t="shared" si="6"/>
        <v>46960</v>
      </c>
      <c r="N269" s="163">
        <v>163052</v>
      </c>
      <c r="O269" s="166">
        <v>0</v>
      </c>
      <c r="P269" s="157">
        <v>0</v>
      </c>
      <c r="Q269" s="157">
        <v>0</v>
      </c>
      <c r="R269" s="154">
        <v>0</v>
      </c>
      <c r="S269" s="166"/>
    </row>
    <row r="270" spans="1:19" ht="15">
      <c r="A270" s="8">
        <v>260</v>
      </c>
      <c r="B270" s="9" t="s">
        <v>4955</v>
      </c>
      <c r="C270" s="157" t="s">
        <v>35</v>
      </c>
      <c r="D270" s="166"/>
      <c r="E270" s="157" t="s">
        <v>4169</v>
      </c>
      <c r="F270" s="165" t="s">
        <v>4178</v>
      </c>
      <c r="G270" s="157" t="s">
        <v>1046</v>
      </c>
      <c r="H270" s="11" t="s">
        <v>141</v>
      </c>
      <c r="I270" s="159" t="s">
        <v>4501</v>
      </c>
      <c r="J270" s="160" t="s">
        <v>4502</v>
      </c>
      <c r="K270" s="161">
        <v>43129</v>
      </c>
      <c r="L270" s="162">
        <v>43308</v>
      </c>
      <c r="M270" s="161">
        <f t="shared" si="6"/>
        <v>46961</v>
      </c>
      <c r="N270" s="163">
        <v>127794</v>
      </c>
      <c r="O270" s="166">
        <v>0</v>
      </c>
      <c r="P270" s="157">
        <v>0</v>
      </c>
      <c r="Q270" s="157">
        <v>0</v>
      </c>
      <c r="R270" s="154">
        <v>0</v>
      </c>
      <c r="S270" s="166"/>
    </row>
    <row r="271" spans="1:19" ht="15">
      <c r="A271" s="8">
        <v>261</v>
      </c>
      <c r="B271" s="9" t="s">
        <v>4956</v>
      </c>
      <c r="C271" s="157" t="s">
        <v>35</v>
      </c>
      <c r="D271" s="166"/>
      <c r="E271" s="157" t="s">
        <v>4169</v>
      </c>
      <c r="F271" s="165" t="s">
        <v>4178</v>
      </c>
      <c r="G271" s="157" t="s">
        <v>387</v>
      </c>
      <c r="H271" s="11" t="s">
        <v>141</v>
      </c>
      <c r="I271" s="159" t="s">
        <v>4503</v>
      </c>
      <c r="J271" s="160" t="s">
        <v>4504</v>
      </c>
      <c r="K271" s="161">
        <v>43224</v>
      </c>
      <c r="L271" s="162">
        <v>43308</v>
      </c>
      <c r="M271" s="161">
        <f t="shared" si="6"/>
        <v>46961</v>
      </c>
      <c r="N271" s="163">
        <v>143417</v>
      </c>
      <c r="O271" s="166">
        <v>0</v>
      </c>
      <c r="P271" s="157">
        <v>0</v>
      </c>
      <c r="Q271" s="157">
        <v>0</v>
      </c>
      <c r="R271" s="154">
        <v>0</v>
      </c>
      <c r="S271" s="166"/>
    </row>
    <row r="272" spans="1:19" ht="15">
      <c r="A272" s="8">
        <v>262</v>
      </c>
      <c r="B272" s="9" t="s">
        <v>4957</v>
      </c>
      <c r="C272" s="157" t="s">
        <v>35</v>
      </c>
      <c r="D272" s="166"/>
      <c r="E272" s="157" t="s">
        <v>4169</v>
      </c>
      <c r="F272" s="165" t="s">
        <v>4178</v>
      </c>
      <c r="G272" s="157" t="s">
        <v>1207</v>
      </c>
      <c r="H272" s="11" t="s">
        <v>141</v>
      </c>
      <c r="I272" s="159" t="s">
        <v>4505</v>
      </c>
      <c r="J272" s="160" t="s">
        <v>4506</v>
      </c>
      <c r="K272" s="161">
        <v>43209</v>
      </c>
      <c r="L272" s="162">
        <v>43313</v>
      </c>
      <c r="M272" s="161">
        <f t="shared" si="6"/>
        <v>46966</v>
      </c>
      <c r="N272" s="163">
        <v>209933</v>
      </c>
      <c r="O272" s="166">
        <v>0</v>
      </c>
      <c r="P272" s="157">
        <v>0</v>
      </c>
      <c r="Q272" s="157">
        <v>0</v>
      </c>
      <c r="R272" s="154">
        <v>0</v>
      </c>
      <c r="S272" s="166"/>
    </row>
    <row r="273" spans="1:19" ht="15">
      <c r="A273" s="8">
        <v>263</v>
      </c>
      <c r="B273" s="9" t="s">
        <v>4958</v>
      </c>
      <c r="C273" s="157" t="s">
        <v>35</v>
      </c>
      <c r="D273" s="166"/>
      <c r="E273" s="157" t="s">
        <v>4169</v>
      </c>
      <c r="F273" s="165" t="s">
        <v>4178</v>
      </c>
      <c r="G273" s="157" t="s">
        <v>597</v>
      </c>
      <c r="H273" s="11" t="s">
        <v>141</v>
      </c>
      <c r="I273" s="159" t="s">
        <v>4507</v>
      </c>
      <c r="J273" s="160" t="s">
        <v>4508</v>
      </c>
      <c r="K273" s="161">
        <v>42999</v>
      </c>
      <c r="L273" s="162">
        <v>43315</v>
      </c>
      <c r="M273" s="161">
        <f t="shared" si="6"/>
        <v>46968</v>
      </c>
      <c r="N273" s="163">
        <v>139301</v>
      </c>
      <c r="O273" s="166">
        <v>0</v>
      </c>
      <c r="P273" s="157">
        <v>0</v>
      </c>
      <c r="Q273" s="157">
        <v>0</v>
      </c>
      <c r="R273" s="154">
        <v>0</v>
      </c>
      <c r="S273" s="166"/>
    </row>
    <row r="274" spans="1:19" ht="15">
      <c r="A274" s="8">
        <v>264</v>
      </c>
      <c r="B274" s="9" t="s">
        <v>4959</v>
      </c>
      <c r="C274" s="157" t="s">
        <v>35</v>
      </c>
      <c r="D274" s="166"/>
      <c r="E274" s="157" t="s">
        <v>4169</v>
      </c>
      <c r="F274" s="165" t="s">
        <v>4178</v>
      </c>
      <c r="G274" s="157" t="s">
        <v>434</v>
      </c>
      <c r="H274" s="11" t="s">
        <v>141</v>
      </c>
      <c r="I274" s="159" t="s">
        <v>4509</v>
      </c>
      <c r="J274" s="160" t="s">
        <v>4510</v>
      </c>
      <c r="K274" s="161">
        <v>43229</v>
      </c>
      <c r="L274" s="162">
        <v>43315</v>
      </c>
      <c r="M274" s="161">
        <f t="shared" si="6"/>
        <v>46968</v>
      </c>
      <c r="N274" s="163">
        <v>143417</v>
      </c>
      <c r="O274" s="166">
        <v>0</v>
      </c>
      <c r="P274" s="157">
        <v>0</v>
      </c>
      <c r="Q274" s="157">
        <v>0</v>
      </c>
      <c r="R274" s="154">
        <v>0</v>
      </c>
      <c r="S274" s="166"/>
    </row>
    <row r="275" spans="1:19" ht="15">
      <c r="A275" s="8">
        <v>265</v>
      </c>
      <c r="B275" s="9" t="s">
        <v>4960</v>
      </c>
      <c r="C275" s="157" t="s">
        <v>35</v>
      </c>
      <c r="D275" s="166"/>
      <c r="E275" s="157" t="s">
        <v>4169</v>
      </c>
      <c r="F275" s="165" t="s">
        <v>4178</v>
      </c>
      <c r="G275" s="157" t="s">
        <v>1122</v>
      </c>
      <c r="H275" s="11" t="s">
        <v>141</v>
      </c>
      <c r="I275" s="159" t="s">
        <v>4511</v>
      </c>
      <c r="J275" s="160" t="s">
        <v>4512</v>
      </c>
      <c r="K275" s="161">
        <v>43166</v>
      </c>
      <c r="L275" s="162">
        <v>43315</v>
      </c>
      <c r="M275" s="161">
        <f t="shared" si="6"/>
        <v>46968</v>
      </c>
      <c r="N275" s="163">
        <v>139301</v>
      </c>
      <c r="O275" s="166">
        <v>0</v>
      </c>
      <c r="P275" s="157">
        <v>0</v>
      </c>
      <c r="Q275" s="157">
        <v>0</v>
      </c>
      <c r="R275" s="154">
        <v>0</v>
      </c>
      <c r="S275" s="166"/>
    </row>
    <row r="276" spans="1:19" ht="15">
      <c r="A276" s="8">
        <v>266</v>
      </c>
      <c r="B276" s="9" t="s">
        <v>4961</v>
      </c>
      <c r="C276" s="157" t="s">
        <v>35</v>
      </c>
      <c r="D276" s="166"/>
      <c r="E276" s="157" t="s">
        <v>4169</v>
      </c>
      <c r="F276" s="165" t="s">
        <v>4178</v>
      </c>
      <c r="G276" s="157" t="s">
        <v>484</v>
      </c>
      <c r="H276" s="11" t="s">
        <v>141</v>
      </c>
      <c r="I276" s="159" t="s">
        <v>4513</v>
      </c>
      <c r="J276" s="160" t="s">
        <v>4514</v>
      </c>
      <c r="K276" s="161">
        <v>43201</v>
      </c>
      <c r="L276" s="162">
        <v>43315</v>
      </c>
      <c r="M276" s="161">
        <f t="shared" si="6"/>
        <v>46968</v>
      </c>
      <c r="N276" s="163">
        <v>139301</v>
      </c>
      <c r="O276" s="166">
        <v>0</v>
      </c>
      <c r="P276" s="157">
        <v>0</v>
      </c>
      <c r="Q276" s="157">
        <v>0</v>
      </c>
      <c r="R276" s="154">
        <v>0</v>
      </c>
      <c r="S276" s="166"/>
    </row>
    <row r="277" spans="1:19" ht="15">
      <c r="A277" s="8">
        <v>267</v>
      </c>
      <c r="B277" s="9" t="s">
        <v>4962</v>
      </c>
      <c r="C277" s="157" t="s">
        <v>35</v>
      </c>
      <c r="D277" s="166"/>
      <c r="E277" s="157" t="s">
        <v>4169</v>
      </c>
      <c r="F277" s="165" t="s">
        <v>4178</v>
      </c>
      <c r="G277" s="157" t="s">
        <v>484</v>
      </c>
      <c r="H277" s="11" t="s">
        <v>141</v>
      </c>
      <c r="I277" s="159" t="s">
        <v>4515</v>
      </c>
      <c r="J277" s="160" t="s">
        <v>4516</v>
      </c>
      <c r="K277" s="161">
        <v>43201</v>
      </c>
      <c r="L277" s="162">
        <v>43315</v>
      </c>
      <c r="M277" s="161">
        <f t="shared" si="6"/>
        <v>46968</v>
      </c>
      <c r="N277" s="163">
        <v>139301</v>
      </c>
      <c r="O277" s="166">
        <v>0</v>
      </c>
      <c r="P277" s="157">
        <v>0</v>
      </c>
      <c r="Q277" s="157">
        <v>0</v>
      </c>
      <c r="R277" s="154">
        <v>0</v>
      </c>
      <c r="S277" s="166"/>
    </row>
    <row r="278" spans="1:19" ht="15">
      <c r="A278" s="8">
        <v>268</v>
      </c>
      <c r="B278" s="9" t="s">
        <v>4963</v>
      </c>
      <c r="C278" s="157" t="s">
        <v>35</v>
      </c>
      <c r="D278" s="166"/>
      <c r="E278" s="157" t="s">
        <v>4169</v>
      </c>
      <c r="F278" s="169">
        <v>3600</v>
      </c>
      <c r="G278" s="157" t="s">
        <v>440</v>
      </c>
      <c r="H278" s="11" t="s">
        <v>141</v>
      </c>
      <c r="I278" s="159" t="s">
        <v>4517</v>
      </c>
      <c r="J278" s="160" t="s">
        <v>4518</v>
      </c>
      <c r="K278" s="161">
        <v>42752</v>
      </c>
      <c r="L278" s="162">
        <v>43321</v>
      </c>
      <c r="M278" s="161">
        <f t="shared" si="6"/>
        <v>46974</v>
      </c>
      <c r="N278" s="163">
        <v>127794</v>
      </c>
      <c r="O278" s="166">
        <v>0</v>
      </c>
      <c r="P278" s="157">
        <v>0</v>
      </c>
      <c r="Q278" s="157">
        <v>0</v>
      </c>
      <c r="R278" s="154">
        <v>0</v>
      </c>
      <c r="S278" s="166"/>
    </row>
    <row r="279" spans="1:19" ht="15">
      <c r="A279" s="8">
        <v>269</v>
      </c>
      <c r="B279" s="9" t="s">
        <v>4964</v>
      </c>
      <c r="C279" s="157" t="s">
        <v>35</v>
      </c>
      <c r="D279" s="166"/>
      <c r="E279" s="157" t="s">
        <v>4169</v>
      </c>
      <c r="F279" s="165" t="s">
        <v>4172</v>
      </c>
      <c r="G279" s="157" t="s">
        <v>272</v>
      </c>
      <c r="H279" s="11" t="s">
        <v>141</v>
      </c>
      <c r="I279" s="159" t="s">
        <v>4519</v>
      </c>
      <c r="J279" s="160" t="s">
        <v>4520</v>
      </c>
      <c r="K279" s="161">
        <v>43087</v>
      </c>
      <c r="L279" s="162">
        <v>43326</v>
      </c>
      <c r="M279" s="161">
        <f t="shared" si="6"/>
        <v>46979</v>
      </c>
      <c r="N279" s="163">
        <v>139301</v>
      </c>
      <c r="O279" s="166">
        <v>0</v>
      </c>
      <c r="P279" s="157">
        <v>0</v>
      </c>
      <c r="Q279" s="157">
        <v>0</v>
      </c>
      <c r="R279" s="154">
        <v>0</v>
      </c>
      <c r="S279" s="166"/>
    </row>
    <row r="280" spans="1:19" ht="15">
      <c r="A280" s="8">
        <v>270</v>
      </c>
      <c r="B280" s="9" t="s">
        <v>4965</v>
      </c>
      <c r="C280" s="157" t="s">
        <v>35</v>
      </c>
      <c r="D280" s="166"/>
      <c r="E280" s="157" t="s">
        <v>4169</v>
      </c>
      <c r="F280" s="169">
        <v>3600</v>
      </c>
      <c r="G280" s="157" t="s">
        <v>542</v>
      </c>
      <c r="H280" s="11" t="s">
        <v>141</v>
      </c>
      <c r="I280" s="159" t="s">
        <v>4521</v>
      </c>
      <c r="J280" s="160" t="s">
        <v>4522</v>
      </c>
      <c r="K280" s="161">
        <v>43196</v>
      </c>
      <c r="L280" s="162">
        <v>43326</v>
      </c>
      <c r="M280" s="161">
        <f t="shared" si="6"/>
        <v>46979</v>
      </c>
      <c r="N280" s="163">
        <v>104756</v>
      </c>
      <c r="O280" s="166">
        <v>0</v>
      </c>
      <c r="P280" s="157">
        <v>0</v>
      </c>
      <c r="Q280" s="157">
        <v>0</v>
      </c>
      <c r="R280" s="154">
        <v>0</v>
      </c>
      <c r="S280" s="166"/>
    </row>
    <row r="281" spans="1:19" ht="15">
      <c r="A281" s="8">
        <v>271</v>
      </c>
      <c r="B281" s="9" t="s">
        <v>4966</v>
      </c>
      <c r="C281" s="157" t="s">
        <v>35</v>
      </c>
      <c r="D281" s="166"/>
      <c r="E281" s="157" t="s">
        <v>4169</v>
      </c>
      <c r="F281" s="169">
        <v>3600</v>
      </c>
      <c r="G281" s="157" t="s">
        <v>1191</v>
      </c>
      <c r="H281" s="11" t="s">
        <v>141</v>
      </c>
      <c r="I281" s="159" t="s">
        <v>4523</v>
      </c>
      <c r="J281" s="160" t="s">
        <v>4524</v>
      </c>
      <c r="K281" s="161">
        <v>42139</v>
      </c>
      <c r="L281" s="162">
        <v>43326</v>
      </c>
      <c r="M281" s="161">
        <f t="shared" si="6"/>
        <v>46979</v>
      </c>
      <c r="N281" s="163">
        <v>106316</v>
      </c>
      <c r="O281" s="166">
        <v>0</v>
      </c>
      <c r="P281" s="157">
        <v>0</v>
      </c>
      <c r="Q281" s="157">
        <v>0</v>
      </c>
      <c r="R281" s="154">
        <v>0</v>
      </c>
      <c r="S281" s="166"/>
    </row>
    <row r="282" spans="1:19" ht="15">
      <c r="A282" s="8">
        <v>272</v>
      </c>
      <c r="B282" s="9" t="s">
        <v>4967</v>
      </c>
      <c r="C282" s="157" t="s">
        <v>35</v>
      </c>
      <c r="D282" s="166"/>
      <c r="E282" s="157" t="s">
        <v>4169</v>
      </c>
      <c r="F282" s="167" t="s">
        <v>4175</v>
      </c>
      <c r="G282" s="157" t="s">
        <v>1259</v>
      </c>
      <c r="H282" s="11" t="s">
        <v>141</v>
      </c>
      <c r="I282" s="159" t="s">
        <v>4525</v>
      </c>
      <c r="J282" s="160" t="s">
        <v>4526</v>
      </c>
      <c r="K282" s="161">
        <v>43213</v>
      </c>
      <c r="L282" s="162">
        <v>43329</v>
      </c>
      <c r="M282" s="161">
        <f t="shared" si="6"/>
        <v>46982</v>
      </c>
      <c r="N282" s="163">
        <v>209933</v>
      </c>
      <c r="O282" s="166">
        <v>0</v>
      </c>
      <c r="P282" s="157">
        <v>0</v>
      </c>
      <c r="Q282" s="157">
        <v>0</v>
      </c>
      <c r="R282" s="154">
        <v>0</v>
      </c>
      <c r="S282" s="166"/>
    </row>
    <row r="283" spans="1:19" ht="15">
      <c r="A283" s="8">
        <v>273</v>
      </c>
      <c r="B283" s="9" t="s">
        <v>4968</v>
      </c>
      <c r="C283" s="157" t="s">
        <v>35</v>
      </c>
      <c r="D283" s="166"/>
      <c r="E283" s="157" t="s">
        <v>4169</v>
      </c>
      <c r="F283" s="165" t="s">
        <v>4178</v>
      </c>
      <c r="G283" s="157" t="s">
        <v>1123</v>
      </c>
      <c r="H283" s="11" t="s">
        <v>141</v>
      </c>
      <c r="I283" s="159" t="s">
        <v>4527</v>
      </c>
      <c r="J283" s="160" t="s">
        <v>4528</v>
      </c>
      <c r="K283" s="161">
        <v>43249</v>
      </c>
      <c r="L283" s="162">
        <v>43334</v>
      </c>
      <c r="M283" s="161">
        <f t="shared" si="6"/>
        <v>46987</v>
      </c>
      <c r="N283" s="163">
        <v>163532</v>
      </c>
      <c r="O283" s="166">
        <v>0</v>
      </c>
      <c r="P283" s="157">
        <v>0</v>
      </c>
      <c r="Q283" s="157">
        <v>0</v>
      </c>
      <c r="R283" s="154">
        <v>0</v>
      </c>
      <c r="S283" s="166"/>
    </row>
    <row r="284" spans="1:19" ht="15">
      <c r="A284" s="8">
        <v>274</v>
      </c>
      <c r="B284" s="9" t="s">
        <v>4969</v>
      </c>
      <c r="C284" s="157" t="s">
        <v>35</v>
      </c>
      <c r="D284" s="166"/>
      <c r="E284" s="157" t="s">
        <v>4169</v>
      </c>
      <c r="F284" s="165" t="s">
        <v>4178</v>
      </c>
      <c r="G284" s="157" t="s">
        <v>281</v>
      </c>
      <c r="H284" s="11" t="s">
        <v>141</v>
      </c>
      <c r="I284" s="159" t="s">
        <v>4529</v>
      </c>
      <c r="J284" s="160" t="s">
        <v>4530</v>
      </c>
      <c r="K284" s="161">
        <v>43249</v>
      </c>
      <c r="L284" s="162">
        <v>43334</v>
      </c>
      <c r="M284" s="161">
        <f t="shared" si="6"/>
        <v>46987</v>
      </c>
      <c r="N284" s="163">
        <v>100640</v>
      </c>
      <c r="O284" s="166">
        <v>0</v>
      </c>
      <c r="P284" s="157">
        <v>0</v>
      </c>
      <c r="Q284" s="157">
        <v>0</v>
      </c>
      <c r="R284" s="154">
        <v>0</v>
      </c>
      <c r="S284" s="166"/>
    </row>
    <row r="285" spans="1:19" ht="15">
      <c r="A285" s="8">
        <v>275</v>
      </c>
      <c r="B285" s="9" t="s">
        <v>4970</v>
      </c>
      <c r="C285" s="157" t="s">
        <v>35</v>
      </c>
      <c r="D285" s="166"/>
      <c r="E285" s="157" t="s">
        <v>4169</v>
      </c>
      <c r="F285" s="170" t="s">
        <v>4194</v>
      </c>
      <c r="G285" s="157" t="s">
        <v>824</v>
      </c>
      <c r="H285" s="11" t="s">
        <v>141</v>
      </c>
      <c r="I285" s="159" t="s">
        <v>4531</v>
      </c>
      <c r="J285" s="160" t="s">
        <v>4532</v>
      </c>
      <c r="K285" s="161">
        <v>42300</v>
      </c>
      <c r="L285" s="162">
        <v>43335</v>
      </c>
      <c r="M285" s="161">
        <f t="shared" si="6"/>
        <v>46988</v>
      </c>
      <c r="N285" s="163">
        <v>127794</v>
      </c>
      <c r="O285" s="166">
        <v>0</v>
      </c>
      <c r="P285" s="157">
        <v>0</v>
      </c>
      <c r="Q285" s="157">
        <v>0</v>
      </c>
      <c r="R285" s="154">
        <v>0</v>
      </c>
      <c r="S285" s="166"/>
    </row>
    <row r="286" spans="1:19" ht="15">
      <c r="A286" s="8">
        <v>276</v>
      </c>
      <c r="B286" s="9" t="s">
        <v>4971</v>
      </c>
      <c r="C286" s="157" t="s">
        <v>35</v>
      </c>
      <c r="D286" s="166"/>
      <c r="E286" s="157" t="s">
        <v>4169</v>
      </c>
      <c r="F286" s="167" t="s">
        <v>4175</v>
      </c>
      <c r="G286" s="157" t="s">
        <v>542</v>
      </c>
      <c r="H286" s="11" t="s">
        <v>141</v>
      </c>
      <c r="I286" s="159" t="s">
        <v>4533</v>
      </c>
      <c r="J286" s="160" t="s">
        <v>4534</v>
      </c>
      <c r="K286" s="161">
        <v>43181</v>
      </c>
      <c r="L286" s="162">
        <v>43335</v>
      </c>
      <c r="M286" s="161">
        <f t="shared" si="6"/>
        <v>46988</v>
      </c>
      <c r="N286" s="163">
        <v>104756</v>
      </c>
      <c r="O286" s="166">
        <v>0</v>
      </c>
      <c r="P286" s="157">
        <v>0</v>
      </c>
      <c r="Q286" s="157">
        <v>0</v>
      </c>
      <c r="R286" s="154">
        <v>0</v>
      </c>
      <c r="S286" s="166"/>
    </row>
    <row r="287" spans="1:19" ht="15">
      <c r="A287" s="8">
        <v>277</v>
      </c>
      <c r="B287" s="9" t="s">
        <v>4972</v>
      </c>
      <c r="C287" s="157" t="s">
        <v>35</v>
      </c>
      <c r="D287" s="166"/>
      <c r="E287" s="157" t="s">
        <v>4169</v>
      </c>
      <c r="F287" s="165" t="s">
        <v>4178</v>
      </c>
      <c r="G287" s="157" t="s">
        <v>431</v>
      </c>
      <c r="H287" s="11" t="s">
        <v>141</v>
      </c>
      <c r="I287" s="159" t="s">
        <v>4535</v>
      </c>
      <c r="J287" s="160" t="s">
        <v>4536</v>
      </c>
      <c r="K287" s="161">
        <v>41436</v>
      </c>
      <c r="L287" s="162">
        <v>43335</v>
      </c>
      <c r="M287" s="161">
        <f t="shared" si="6"/>
        <v>46988</v>
      </c>
      <c r="N287" s="163">
        <v>84350</v>
      </c>
      <c r="O287" s="166">
        <v>0</v>
      </c>
      <c r="P287" s="157">
        <v>0</v>
      </c>
      <c r="Q287" s="157">
        <v>0</v>
      </c>
      <c r="R287" s="154">
        <v>0</v>
      </c>
      <c r="S287" s="166"/>
    </row>
    <row r="288" spans="1:19" ht="15">
      <c r="A288" s="8">
        <v>278</v>
      </c>
      <c r="B288" s="9" t="s">
        <v>4973</v>
      </c>
      <c r="C288" s="157" t="s">
        <v>35</v>
      </c>
      <c r="D288" s="166"/>
      <c r="E288" s="157" t="s">
        <v>4169</v>
      </c>
      <c r="F288" s="165" t="s">
        <v>4178</v>
      </c>
      <c r="G288" s="157" t="s">
        <v>772</v>
      </c>
      <c r="H288" s="11" t="s">
        <v>141</v>
      </c>
      <c r="I288" s="159" t="s">
        <v>4537</v>
      </c>
      <c r="J288" s="160" t="s">
        <v>4538</v>
      </c>
      <c r="K288" s="161">
        <v>43096</v>
      </c>
      <c r="L288" s="162">
        <v>43335</v>
      </c>
      <c r="M288" s="161">
        <f t="shared" si="6"/>
        <v>46988</v>
      </c>
      <c r="N288" s="163">
        <v>100640</v>
      </c>
      <c r="O288" s="166">
        <v>0</v>
      </c>
      <c r="P288" s="157">
        <v>0</v>
      </c>
      <c r="Q288" s="157">
        <v>0</v>
      </c>
      <c r="R288" s="154">
        <v>0</v>
      </c>
      <c r="S288" s="166"/>
    </row>
    <row r="289" spans="1:19" ht="15">
      <c r="A289" s="8">
        <v>279</v>
      </c>
      <c r="B289" s="9" t="s">
        <v>4974</v>
      </c>
      <c r="C289" s="157" t="s">
        <v>35</v>
      </c>
      <c r="D289" s="166"/>
      <c r="E289" s="157" t="s">
        <v>4169</v>
      </c>
      <c r="F289" s="167" t="s">
        <v>4175</v>
      </c>
      <c r="G289" s="157" t="s">
        <v>460</v>
      </c>
      <c r="H289" s="11" t="s">
        <v>141</v>
      </c>
      <c r="I289" s="159" t="s">
        <v>4539</v>
      </c>
      <c r="J289" s="160" t="s">
        <v>4540</v>
      </c>
      <c r="K289" s="161">
        <v>43096</v>
      </c>
      <c r="L289" s="162">
        <v>43335</v>
      </c>
      <c r="M289" s="161">
        <f t="shared" si="6"/>
        <v>46988</v>
      </c>
      <c r="N289" s="163">
        <v>100640</v>
      </c>
      <c r="O289" s="166">
        <v>0</v>
      </c>
      <c r="P289" s="157">
        <v>0</v>
      </c>
      <c r="Q289" s="157">
        <v>0</v>
      </c>
      <c r="R289" s="154">
        <v>0</v>
      </c>
      <c r="S289" s="166"/>
    </row>
    <row r="290" spans="1:19" ht="15">
      <c r="A290" s="8">
        <v>280</v>
      </c>
      <c r="B290" s="9" t="s">
        <v>4975</v>
      </c>
      <c r="C290" s="157" t="s">
        <v>35</v>
      </c>
      <c r="D290" s="166"/>
      <c r="E290" s="157" t="s">
        <v>4169</v>
      </c>
      <c r="F290" s="169">
        <v>3600</v>
      </c>
      <c r="G290" s="157" t="s">
        <v>744</v>
      </c>
      <c r="H290" s="11" t="s">
        <v>141</v>
      </c>
      <c r="I290" s="159" t="s">
        <v>4541</v>
      </c>
      <c r="J290" s="160" t="s">
        <v>4542</v>
      </c>
      <c r="K290" s="161">
        <v>42921</v>
      </c>
      <c r="L290" s="162">
        <v>43335</v>
      </c>
      <c r="M290" s="161">
        <v>47035</v>
      </c>
      <c r="N290" s="163">
        <v>201684</v>
      </c>
      <c r="O290" s="166">
        <v>0</v>
      </c>
      <c r="P290" s="157">
        <v>0</v>
      </c>
      <c r="Q290" s="157">
        <v>0</v>
      </c>
      <c r="R290" s="154">
        <v>0</v>
      </c>
      <c r="S290" s="166"/>
    </row>
    <row r="291" spans="1:19" ht="15">
      <c r="A291" s="8">
        <v>281</v>
      </c>
      <c r="B291" s="9" t="s">
        <v>4976</v>
      </c>
      <c r="C291" s="157" t="s">
        <v>35</v>
      </c>
      <c r="D291" s="166"/>
      <c r="E291" s="157" t="s">
        <v>4169</v>
      </c>
      <c r="F291" s="167" t="s">
        <v>4175</v>
      </c>
      <c r="G291" s="157" t="s">
        <v>790</v>
      </c>
      <c r="H291" s="11" t="s">
        <v>141</v>
      </c>
      <c r="I291" s="159" t="s">
        <v>4543</v>
      </c>
      <c r="J291" s="160" t="s">
        <v>4544</v>
      </c>
      <c r="K291" s="161">
        <v>42787</v>
      </c>
      <c r="L291" s="162">
        <v>43342</v>
      </c>
      <c r="M291" s="161">
        <f aca="true" t="shared" si="7" ref="M291:M317">EDATE(L291,120)</f>
        <v>46995</v>
      </c>
      <c r="N291" s="163">
        <v>217286</v>
      </c>
      <c r="O291" s="166">
        <v>0</v>
      </c>
      <c r="P291" s="157">
        <v>0</v>
      </c>
      <c r="Q291" s="157">
        <v>0</v>
      </c>
      <c r="R291" s="154">
        <v>0</v>
      </c>
      <c r="S291" s="166"/>
    </row>
    <row r="292" spans="1:19" ht="15">
      <c r="A292" s="8">
        <v>282</v>
      </c>
      <c r="B292" s="9" t="s">
        <v>4977</v>
      </c>
      <c r="C292" s="157" t="s">
        <v>35</v>
      </c>
      <c r="D292" s="166"/>
      <c r="E292" s="157" t="s">
        <v>4169</v>
      </c>
      <c r="F292" s="169">
        <v>3600</v>
      </c>
      <c r="G292" s="157" t="s">
        <v>1089</v>
      </c>
      <c r="H292" s="11" t="s">
        <v>141</v>
      </c>
      <c r="I292" s="159" t="s">
        <v>4545</v>
      </c>
      <c r="J292" s="160" t="s">
        <v>4546</v>
      </c>
      <c r="K292" s="161">
        <v>42885</v>
      </c>
      <c r="L292" s="162">
        <v>43347</v>
      </c>
      <c r="M292" s="161">
        <f t="shared" si="7"/>
        <v>47000</v>
      </c>
      <c r="N292" s="163">
        <v>403773</v>
      </c>
      <c r="O292" s="166">
        <v>0</v>
      </c>
      <c r="P292" s="157">
        <v>0</v>
      </c>
      <c r="Q292" s="157">
        <v>0</v>
      </c>
      <c r="R292" s="154">
        <v>0</v>
      </c>
      <c r="S292" s="166"/>
    </row>
    <row r="293" spans="1:19" ht="15">
      <c r="A293" s="8">
        <v>283</v>
      </c>
      <c r="B293" s="9" t="s">
        <v>4978</v>
      </c>
      <c r="C293" s="157" t="s">
        <v>35</v>
      </c>
      <c r="D293" s="166"/>
      <c r="E293" s="157" t="s">
        <v>4169</v>
      </c>
      <c r="F293" s="165" t="s">
        <v>4178</v>
      </c>
      <c r="G293" s="157" t="s">
        <v>285</v>
      </c>
      <c r="H293" s="11" t="s">
        <v>141</v>
      </c>
      <c r="I293" s="159" t="s">
        <v>4547</v>
      </c>
      <c r="J293" s="160" t="s">
        <v>4548</v>
      </c>
      <c r="K293" s="161">
        <v>41729</v>
      </c>
      <c r="L293" s="162">
        <v>43349</v>
      </c>
      <c r="M293" s="161">
        <f t="shared" si="7"/>
        <v>47002</v>
      </c>
      <c r="N293" s="163">
        <v>96786</v>
      </c>
      <c r="O293" s="166">
        <v>0</v>
      </c>
      <c r="P293" s="157">
        <v>0</v>
      </c>
      <c r="Q293" s="157">
        <v>0</v>
      </c>
      <c r="R293" s="154">
        <v>0</v>
      </c>
      <c r="S293" s="166"/>
    </row>
    <row r="294" spans="1:19" ht="15">
      <c r="A294" s="8">
        <v>284</v>
      </c>
      <c r="B294" s="9" t="s">
        <v>4979</v>
      </c>
      <c r="C294" s="157" t="s">
        <v>35</v>
      </c>
      <c r="D294" s="166"/>
      <c r="E294" s="157" t="s">
        <v>4169</v>
      </c>
      <c r="F294" s="167" t="s">
        <v>4175</v>
      </c>
      <c r="G294" s="157" t="s">
        <v>1122</v>
      </c>
      <c r="H294" s="11" t="s">
        <v>141</v>
      </c>
      <c r="I294" s="159" t="s">
        <v>4549</v>
      </c>
      <c r="J294" s="160" t="s">
        <v>4550</v>
      </c>
      <c r="K294" s="161">
        <v>42710</v>
      </c>
      <c r="L294" s="162">
        <v>43349</v>
      </c>
      <c r="M294" s="161">
        <f t="shared" si="7"/>
        <v>47002</v>
      </c>
      <c r="N294" s="163">
        <v>288879</v>
      </c>
      <c r="O294" s="166">
        <v>0</v>
      </c>
      <c r="P294" s="157">
        <v>0</v>
      </c>
      <c r="Q294" s="157">
        <v>0</v>
      </c>
      <c r="R294" s="154">
        <v>0</v>
      </c>
      <c r="S294" s="166"/>
    </row>
    <row r="295" spans="1:19" ht="15">
      <c r="A295" s="8">
        <v>285</v>
      </c>
      <c r="B295" s="9" t="s">
        <v>4980</v>
      </c>
      <c r="C295" s="157" t="s">
        <v>35</v>
      </c>
      <c r="D295" s="166"/>
      <c r="E295" s="157" t="s">
        <v>4169</v>
      </c>
      <c r="F295" s="165" t="s">
        <v>4178</v>
      </c>
      <c r="G295" s="157" t="s">
        <v>1215</v>
      </c>
      <c r="H295" s="11" t="s">
        <v>141</v>
      </c>
      <c r="I295" s="159" t="s">
        <v>4551</v>
      </c>
      <c r="J295" s="160" t="s">
        <v>4552</v>
      </c>
      <c r="K295" s="161">
        <v>42930</v>
      </c>
      <c r="L295" s="162">
        <v>43353</v>
      </c>
      <c r="M295" s="161">
        <f t="shared" si="7"/>
        <v>47006</v>
      </c>
      <c r="N295" s="163">
        <v>100640</v>
      </c>
      <c r="O295" s="166">
        <v>0</v>
      </c>
      <c r="P295" s="157">
        <v>0</v>
      </c>
      <c r="Q295" s="157">
        <v>0</v>
      </c>
      <c r="R295" s="154">
        <v>0</v>
      </c>
      <c r="S295" s="166"/>
    </row>
    <row r="296" spans="1:19" ht="15">
      <c r="A296" s="8">
        <v>286</v>
      </c>
      <c r="B296" s="9" t="s">
        <v>4981</v>
      </c>
      <c r="C296" s="157" t="s">
        <v>35</v>
      </c>
      <c r="D296" s="166"/>
      <c r="E296" s="157" t="s">
        <v>4169</v>
      </c>
      <c r="F296" s="165" t="s">
        <v>4178</v>
      </c>
      <c r="G296" s="157" t="s">
        <v>434</v>
      </c>
      <c r="H296" s="11" t="s">
        <v>141</v>
      </c>
      <c r="I296" s="159" t="s">
        <v>4553</v>
      </c>
      <c r="J296" s="160" t="s">
        <v>4554</v>
      </c>
      <c r="K296" s="161">
        <v>43129</v>
      </c>
      <c r="L296" s="162">
        <v>43356</v>
      </c>
      <c r="M296" s="161">
        <f t="shared" si="7"/>
        <v>47009</v>
      </c>
      <c r="N296" s="163">
        <v>127794</v>
      </c>
      <c r="O296" s="166">
        <v>0</v>
      </c>
      <c r="P296" s="157">
        <v>0</v>
      </c>
      <c r="Q296" s="157">
        <v>0</v>
      </c>
      <c r="R296" s="154">
        <v>0</v>
      </c>
      <c r="S296" s="166"/>
    </row>
    <row r="297" spans="1:19" ht="15">
      <c r="A297" s="8">
        <v>287</v>
      </c>
      <c r="B297" s="9" t="s">
        <v>4982</v>
      </c>
      <c r="C297" s="157" t="s">
        <v>35</v>
      </c>
      <c r="D297" s="166"/>
      <c r="E297" s="157" t="s">
        <v>4169</v>
      </c>
      <c r="F297" s="165" t="s">
        <v>4178</v>
      </c>
      <c r="G297" s="157" t="s">
        <v>477</v>
      </c>
      <c r="H297" s="11" t="s">
        <v>141</v>
      </c>
      <c r="I297" s="159" t="s">
        <v>4555</v>
      </c>
      <c r="J297" s="160" t="s">
        <v>4556</v>
      </c>
      <c r="K297" s="161">
        <v>43263</v>
      </c>
      <c r="L297" s="162">
        <v>43356</v>
      </c>
      <c r="M297" s="161">
        <f t="shared" si="7"/>
        <v>47009</v>
      </c>
      <c r="N297" s="163">
        <v>143417</v>
      </c>
      <c r="O297" s="166">
        <v>0</v>
      </c>
      <c r="P297" s="157">
        <v>0</v>
      </c>
      <c r="Q297" s="157">
        <v>0</v>
      </c>
      <c r="R297" s="154">
        <v>0</v>
      </c>
      <c r="S297" s="166"/>
    </row>
    <row r="298" spans="1:19" ht="15">
      <c r="A298" s="8">
        <v>288</v>
      </c>
      <c r="B298" s="9" t="s">
        <v>4983</v>
      </c>
      <c r="C298" s="157" t="s">
        <v>35</v>
      </c>
      <c r="D298" s="166"/>
      <c r="E298" s="157" t="s">
        <v>4169</v>
      </c>
      <c r="F298" s="169">
        <v>3600</v>
      </c>
      <c r="G298" s="157" t="s">
        <v>1086</v>
      </c>
      <c r="H298" s="11" t="s">
        <v>141</v>
      </c>
      <c r="I298" s="159" t="s">
        <v>4557</v>
      </c>
      <c r="J298" s="160" t="s">
        <v>4558</v>
      </c>
      <c r="K298" s="161">
        <v>42940</v>
      </c>
      <c r="L298" s="162">
        <v>43357</v>
      </c>
      <c r="M298" s="161">
        <f t="shared" si="7"/>
        <v>47010</v>
      </c>
      <c r="N298" s="163">
        <v>201684</v>
      </c>
      <c r="O298" s="166">
        <v>0</v>
      </c>
      <c r="P298" s="157">
        <v>0</v>
      </c>
      <c r="Q298" s="157">
        <v>0</v>
      </c>
      <c r="R298" s="154">
        <v>0</v>
      </c>
      <c r="S298" s="166"/>
    </row>
    <row r="299" spans="1:19" ht="15">
      <c r="A299" s="8">
        <v>289</v>
      </c>
      <c r="B299" s="9" t="s">
        <v>4984</v>
      </c>
      <c r="C299" s="157" t="s">
        <v>35</v>
      </c>
      <c r="D299" s="166"/>
      <c r="E299" s="157" t="s">
        <v>4169</v>
      </c>
      <c r="F299" s="165" t="s">
        <v>4178</v>
      </c>
      <c r="G299" s="157" t="s">
        <v>1215</v>
      </c>
      <c r="H299" s="11" t="s">
        <v>141</v>
      </c>
      <c r="I299" s="159" t="s">
        <v>4559</v>
      </c>
      <c r="J299" s="160" t="s">
        <v>4560</v>
      </c>
      <c r="K299" s="161">
        <v>43012</v>
      </c>
      <c r="L299" s="162">
        <v>43357</v>
      </c>
      <c r="M299" s="161">
        <f t="shared" si="7"/>
        <v>47010</v>
      </c>
      <c r="N299" s="163">
        <v>2828833</v>
      </c>
      <c r="O299" s="166">
        <v>0</v>
      </c>
      <c r="P299" s="157">
        <v>0</v>
      </c>
      <c r="Q299" s="157">
        <v>0</v>
      </c>
      <c r="R299" s="154">
        <v>0</v>
      </c>
      <c r="S299" s="166"/>
    </row>
    <row r="300" spans="1:19" ht="15">
      <c r="A300" s="8">
        <v>290</v>
      </c>
      <c r="B300" s="9" t="s">
        <v>4985</v>
      </c>
      <c r="C300" s="157" t="s">
        <v>35</v>
      </c>
      <c r="D300" s="166"/>
      <c r="E300" s="157" t="s">
        <v>4169</v>
      </c>
      <c r="F300" s="167" t="s">
        <v>4175</v>
      </c>
      <c r="G300" s="157" t="s">
        <v>628</v>
      </c>
      <c r="H300" s="11" t="s">
        <v>141</v>
      </c>
      <c r="I300" s="159" t="s">
        <v>4561</v>
      </c>
      <c r="J300" s="160" t="s">
        <v>4562</v>
      </c>
      <c r="K300" s="161">
        <v>43249</v>
      </c>
      <c r="L300" s="162">
        <v>43361</v>
      </c>
      <c r="M300" s="161">
        <f t="shared" si="7"/>
        <v>47014</v>
      </c>
      <c r="N300" s="163">
        <v>127794</v>
      </c>
      <c r="O300" s="166">
        <v>0</v>
      </c>
      <c r="P300" s="157">
        <v>0</v>
      </c>
      <c r="Q300" s="157">
        <v>0</v>
      </c>
      <c r="R300" s="154">
        <v>0</v>
      </c>
      <c r="S300" s="166"/>
    </row>
    <row r="301" spans="1:19" ht="15">
      <c r="A301" s="8">
        <v>291</v>
      </c>
      <c r="B301" s="9" t="s">
        <v>4986</v>
      </c>
      <c r="C301" s="157" t="s">
        <v>35</v>
      </c>
      <c r="D301" s="166"/>
      <c r="E301" s="157" t="s">
        <v>4169</v>
      </c>
      <c r="F301" s="169">
        <v>3600</v>
      </c>
      <c r="G301" s="157" t="s">
        <v>1123</v>
      </c>
      <c r="H301" s="11" t="s">
        <v>141</v>
      </c>
      <c r="I301" s="159" t="s">
        <v>4563</v>
      </c>
      <c r="J301" s="160" t="s">
        <v>4564</v>
      </c>
      <c r="K301" s="161">
        <v>43249</v>
      </c>
      <c r="L301" s="162">
        <v>43361</v>
      </c>
      <c r="M301" s="161">
        <f t="shared" si="7"/>
        <v>47014</v>
      </c>
      <c r="N301" s="163">
        <v>163592</v>
      </c>
      <c r="O301" s="166">
        <v>0</v>
      </c>
      <c r="P301" s="157">
        <v>0</v>
      </c>
      <c r="Q301" s="157">
        <v>0</v>
      </c>
      <c r="R301" s="154">
        <v>0</v>
      </c>
      <c r="S301" s="166"/>
    </row>
    <row r="302" spans="1:19" ht="15">
      <c r="A302" s="8">
        <v>292</v>
      </c>
      <c r="B302" s="9" t="s">
        <v>4987</v>
      </c>
      <c r="C302" s="157" t="s">
        <v>35</v>
      </c>
      <c r="D302" s="166"/>
      <c r="E302" s="157" t="s">
        <v>4169</v>
      </c>
      <c r="F302" s="169">
        <v>3600</v>
      </c>
      <c r="G302" s="157" t="s">
        <v>1125</v>
      </c>
      <c r="H302" s="11" t="s">
        <v>141</v>
      </c>
      <c r="I302" s="159" t="s">
        <v>4565</v>
      </c>
      <c r="J302" s="160" t="s">
        <v>4566</v>
      </c>
      <c r="K302" s="161">
        <v>43249</v>
      </c>
      <c r="L302" s="162">
        <v>43361</v>
      </c>
      <c r="M302" s="161">
        <f t="shared" si="7"/>
        <v>47014</v>
      </c>
      <c r="N302" s="163">
        <v>240345</v>
      </c>
      <c r="O302" s="166">
        <v>0</v>
      </c>
      <c r="P302" s="157">
        <v>0</v>
      </c>
      <c r="Q302" s="157">
        <v>0</v>
      </c>
      <c r="R302" s="154">
        <v>0</v>
      </c>
      <c r="S302" s="166"/>
    </row>
    <row r="303" spans="1:19" ht="15">
      <c r="A303" s="8">
        <v>293</v>
      </c>
      <c r="B303" s="9" t="s">
        <v>4988</v>
      </c>
      <c r="C303" s="157" t="s">
        <v>35</v>
      </c>
      <c r="D303" s="166"/>
      <c r="E303" s="157" t="s">
        <v>4169</v>
      </c>
      <c r="F303" s="165" t="s">
        <v>4178</v>
      </c>
      <c r="G303" s="157" t="s">
        <v>1192</v>
      </c>
      <c r="H303" s="11" t="s">
        <v>141</v>
      </c>
      <c r="I303" s="159" t="s">
        <v>4567</v>
      </c>
      <c r="J303" s="160" t="s">
        <v>4568</v>
      </c>
      <c r="K303" s="161">
        <v>43229</v>
      </c>
      <c r="L303" s="162">
        <v>43361</v>
      </c>
      <c r="M303" s="161">
        <f t="shared" si="7"/>
        <v>47014</v>
      </c>
      <c r="N303" s="163">
        <v>143417</v>
      </c>
      <c r="O303" s="166">
        <v>0</v>
      </c>
      <c r="P303" s="157">
        <v>0</v>
      </c>
      <c r="Q303" s="157">
        <v>0</v>
      </c>
      <c r="R303" s="154">
        <v>0</v>
      </c>
      <c r="S303" s="166"/>
    </row>
    <row r="304" spans="1:19" ht="15">
      <c r="A304" s="8">
        <v>294</v>
      </c>
      <c r="B304" s="9" t="s">
        <v>4989</v>
      </c>
      <c r="C304" s="157" t="s">
        <v>35</v>
      </c>
      <c r="D304" s="166"/>
      <c r="E304" s="157" t="s">
        <v>4169</v>
      </c>
      <c r="F304" s="169">
        <v>3600</v>
      </c>
      <c r="G304" s="157" t="s">
        <v>744</v>
      </c>
      <c r="H304" s="11" t="s">
        <v>141</v>
      </c>
      <c r="I304" s="159" t="s">
        <v>4569</v>
      </c>
      <c r="J304" s="160" t="s">
        <v>4570</v>
      </c>
      <c r="K304" s="161">
        <v>41020</v>
      </c>
      <c r="L304" s="162">
        <v>43367</v>
      </c>
      <c r="M304" s="161">
        <f t="shared" si="7"/>
        <v>47020</v>
      </c>
      <c r="N304" s="163">
        <v>79380</v>
      </c>
      <c r="O304" s="166">
        <v>0</v>
      </c>
      <c r="P304" s="157">
        <v>0</v>
      </c>
      <c r="Q304" s="157">
        <v>0</v>
      </c>
      <c r="R304" s="154">
        <v>0</v>
      </c>
      <c r="S304" s="166"/>
    </row>
    <row r="305" spans="1:19" ht="15">
      <c r="A305" s="8">
        <v>295</v>
      </c>
      <c r="B305" s="9" t="s">
        <v>4990</v>
      </c>
      <c r="C305" s="157" t="s">
        <v>35</v>
      </c>
      <c r="D305" s="166"/>
      <c r="E305" s="157" t="s">
        <v>4169</v>
      </c>
      <c r="F305" s="165" t="s">
        <v>4178</v>
      </c>
      <c r="G305" s="157" t="s">
        <v>434</v>
      </c>
      <c r="H305" s="11" t="s">
        <v>141</v>
      </c>
      <c r="I305" s="159" t="s">
        <v>4571</v>
      </c>
      <c r="J305" s="160" t="s">
        <v>4572</v>
      </c>
      <c r="K305" s="161">
        <v>43285</v>
      </c>
      <c r="L305" s="162">
        <v>43369</v>
      </c>
      <c r="M305" s="161">
        <f t="shared" si="7"/>
        <v>47022</v>
      </c>
      <c r="N305" s="163">
        <v>143417</v>
      </c>
      <c r="O305" s="166">
        <v>0</v>
      </c>
      <c r="P305" s="157">
        <v>0</v>
      </c>
      <c r="Q305" s="157">
        <v>0</v>
      </c>
      <c r="R305" s="154">
        <v>0</v>
      </c>
      <c r="S305" s="166"/>
    </row>
    <row r="306" spans="1:19" ht="15">
      <c r="A306" s="8">
        <v>296</v>
      </c>
      <c r="B306" s="9" t="s">
        <v>4991</v>
      </c>
      <c r="C306" s="157" t="s">
        <v>35</v>
      </c>
      <c r="D306" s="166"/>
      <c r="E306" s="157" t="s">
        <v>4169</v>
      </c>
      <c r="F306" s="167" t="s">
        <v>4175</v>
      </c>
      <c r="G306" s="157" t="s">
        <v>228</v>
      </c>
      <c r="H306" s="11" t="s">
        <v>141</v>
      </c>
      <c r="I306" s="159" t="s">
        <v>4573</v>
      </c>
      <c r="J306" s="160" t="s">
        <v>4574</v>
      </c>
      <c r="K306" s="161">
        <v>42108</v>
      </c>
      <c r="L306" s="162">
        <v>43369</v>
      </c>
      <c r="M306" s="161">
        <f t="shared" si="7"/>
        <v>47022</v>
      </c>
      <c r="N306" s="163">
        <v>188744</v>
      </c>
      <c r="O306" s="166">
        <v>0</v>
      </c>
      <c r="P306" s="157">
        <v>0</v>
      </c>
      <c r="Q306" s="157">
        <v>0</v>
      </c>
      <c r="R306" s="154">
        <v>0</v>
      </c>
      <c r="S306" s="166"/>
    </row>
    <row r="307" spans="1:19" ht="15">
      <c r="A307" s="8">
        <v>297</v>
      </c>
      <c r="B307" s="9" t="s">
        <v>4992</v>
      </c>
      <c r="C307" s="157" t="s">
        <v>35</v>
      </c>
      <c r="D307" s="166"/>
      <c r="E307" s="157" t="s">
        <v>4169</v>
      </c>
      <c r="F307" s="169">
        <v>3600</v>
      </c>
      <c r="G307" s="157" t="s">
        <v>849</v>
      </c>
      <c r="H307" s="11" t="s">
        <v>141</v>
      </c>
      <c r="I307" s="159" t="s">
        <v>4575</v>
      </c>
      <c r="J307" s="160" t="s">
        <v>4576</v>
      </c>
      <c r="K307" s="161">
        <v>42844</v>
      </c>
      <c r="L307" s="162">
        <v>43369</v>
      </c>
      <c r="M307" s="161">
        <f t="shared" si="7"/>
        <v>47022</v>
      </c>
      <c r="N307" s="163">
        <v>1112201</v>
      </c>
      <c r="O307" s="166">
        <v>0</v>
      </c>
      <c r="P307" s="157">
        <v>0</v>
      </c>
      <c r="Q307" s="157">
        <v>0</v>
      </c>
      <c r="R307" s="154">
        <v>0</v>
      </c>
      <c r="S307" s="166"/>
    </row>
    <row r="308" spans="1:19" ht="15">
      <c r="A308" s="8">
        <v>298</v>
      </c>
      <c r="B308" s="9" t="s">
        <v>4993</v>
      </c>
      <c r="C308" s="157" t="s">
        <v>35</v>
      </c>
      <c r="D308" s="166"/>
      <c r="E308" s="157" t="s">
        <v>4169</v>
      </c>
      <c r="F308" s="167" t="s">
        <v>4175</v>
      </c>
      <c r="G308" s="157" t="s">
        <v>790</v>
      </c>
      <c r="H308" s="11" t="s">
        <v>141</v>
      </c>
      <c r="I308" s="159" t="s">
        <v>4577</v>
      </c>
      <c r="J308" s="160" t="s">
        <v>4578</v>
      </c>
      <c r="K308" s="161">
        <v>43244</v>
      </c>
      <c r="L308" s="162">
        <v>43376</v>
      </c>
      <c r="M308" s="161">
        <f t="shared" si="7"/>
        <v>47029</v>
      </c>
      <c r="N308" s="163">
        <v>146828</v>
      </c>
      <c r="O308" s="166">
        <v>0</v>
      </c>
      <c r="P308" s="157">
        <v>0</v>
      </c>
      <c r="Q308" s="157">
        <v>0</v>
      </c>
      <c r="R308" s="154">
        <v>0</v>
      </c>
      <c r="S308" s="166"/>
    </row>
    <row r="309" spans="1:19" ht="15">
      <c r="A309" s="8">
        <v>299</v>
      </c>
      <c r="B309" s="9" t="s">
        <v>4994</v>
      </c>
      <c r="C309" s="157" t="s">
        <v>35</v>
      </c>
      <c r="D309" s="166"/>
      <c r="E309" s="157" t="s">
        <v>4169</v>
      </c>
      <c r="F309" s="165" t="s">
        <v>4178</v>
      </c>
      <c r="G309" s="157" t="s">
        <v>1215</v>
      </c>
      <c r="H309" s="11" t="s">
        <v>141</v>
      </c>
      <c r="I309" s="159" t="s">
        <v>4579</v>
      </c>
      <c r="J309" s="160" t="s">
        <v>4580</v>
      </c>
      <c r="K309" s="161">
        <v>43179</v>
      </c>
      <c r="L309" s="162">
        <v>43378</v>
      </c>
      <c r="M309" s="161">
        <f t="shared" si="7"/>
        <v>47031</v>
      </c>
      <c r="N309" s="163">
        <v>104756</v>
      </c>
      <c r="O309" s="166">
        <v>0</v>
      </c>
      <c r="P309" s="157">
        <v>0</v>
      </c>
      <c r="Q309" s="157">
        <v>0</v>
      </c>
      <c r="R309" s="154">
        <v>0</v>
      </c>
      <c r="S309" s="166"/>
    </row>
    <row r="310" spans="1:19" ht="15">
      <c r="A310" s="8">
        <v>300</v>
      </c>
      <c r="B310" s="9" t="s">
        <v>4995</v>
      </c>
      <c r="C310" s="157" t="s">
        <v>35</v>
      </c>
      <c r="D310" s="166"/>
      <c r="E310" s="157" t="s">
        <v>4169</v>
      </c>
      <c r="F310" s="169">
        <v>3600</v>
      </c>
      <c r="G310" s="157" t="s">
        <v>412</v>
      </c>
      <c r="H310" s="11" t="s">
        <v>141</v>
      </c>
      <c r="I310" s="159" t="s">
        <v>4581</v>
      </c>
      <c r="J310" s="160" t="s">
        <v>4582</v>
      </c>
      <c r="K310" s="161">
        <v>42405</v>
      </c>
      <c r="L310" s="162">
        <v>43378</v>
      </c>
      <c r="M310" s="161">
        <f t="shared" si="7"/>
        <v>47031</v>
      </c>
      <c r="N310" s="163">
        <v>0</v>
      </c>
      <c r="O310" s="166">
        <v>0</v>
      </c>
      <c r="P310" s="157">
        <v>0</v>
      </c>
      <c r="Q310" s="157">
        <v>0</v>
      </c>
      <c r="R310" s="154">
        <v>0</v>
      </c>
      <c r="S310" s="166"/>
    </row>
    <row r="311" spans="1:19" ht="15">
      <c r="A311" s="8">
        <v>301</v>
      </c>
      <c r="B311" s="9" t="s">
        <v>4996</v>
      </c>
      <c r="C311" s="157" t="s">
        <v>35</v>
      </c>
      <c r="D311" s="166"/>
      <c r="E311" s="157" t="s">
        <v>4169</v>
      </c>
      <c r="F311" s="165" t="s">
        <v>4178</v>
      </c>
      <c r="G311" s="157" t="s">
        <v>285</v>
      </c>
      <c r="H311" s="11" t="s">
        <v>141</v>
      </c>
      <c r="I311" s="159" t="s">
        <v>4583</v>
      </c>
      <c r="J311" s="160" t="s">
        <v>4584</v>
      </c>
      <c r="K311" s="161">
        <v>43266</v>
      </c>
      <c r="L311" s="162">
        <v>43382</v>
      </c>
      <c r="M311" s="161">
        <f t="shared" si="7"/>
        <v>47035</v>
      </c>
      <c r="N311" s="163">
        <v>143417</v>
      </c>
      <c r="O311" s="166">
        <v>0</v>
      </c>
      <c r="P311" s="157">
        <v>0</v>
      </c>
      <c r="Q311" s="157">
        <v>0</v>
      </c>
      <c r="R311" s="154">
        <v>0</v>
      </c>
      <c r="S311" s="166"/>
    </row>
    <row r="312" spans="1:19" ht="15">
      <c r="A312" s="8">
        <v>302</v>
      </c>
      <c r="B312" s="9" t="s">
        <v>4997</v>
      </c>
      <c r="C312" s="157" t="s">
        <v>35</v>
      </c>
      <c r="D312" s="166"/>
      <c r="E312" s="157" t="s">
        <v>4169</v>
      </c>
      <c r="F312" s="165" t="s">
        <v>4178</v>
      </c>
      <c r="G312" s="157" t="s">
        <v>567</v>
      </c>
      <c r="H312" s="11" t="s">
        <v>141</v>
      </c>
      <c r="I312" s="159" t="s">
        <v>4585</v>
      </c>
      <c r="J312" s="160" t="s">
        <v>4586</v>
      </c>
      <c r="K312" s="161">
        <v>43315</v>
      </c>
      <c r="L312" s="162">
        <v>43382</v>
      </c>
      <c r="M312" s="161">
        <f t="shared" si="7"/>
        <v>47035</v>
      </c>
      <c r="N312" s="163">
        <v>143417</v>
      </c>
      <c r="O312" s="166">
        <v>0</v>
      </c>
      <c r="P312" s="157">
        <v>0</v>
      </c>
      <c r="Q312" s="157">
        <v>0</v>
      </c>
      <c r="R312" s="154">
        <v>0</v>
      </c>
      <c r="S312" s="166"/>
    </row>
    <row r="313" spans="1:19" ht="15">
      <c r="A313" s="8">
        <v>303</v>
      </c>
      <c r="B313" s="9" t="s">
        <v>4998</v>
      </c>
      <c r="C313" s="157" t="s">
        <v>35</v>
      </c>
      <c r="D313" s="166"/>
      <c r="E313" s="157" t="s">
        <v>4169</v>
      </c>
      <c r="F313" s="169">
        <v>3600</v>
      </c>
      <c r="G313" s="157" t="s">
        <v>1105</v>
      </c>
      <c r="H313" s="11" t="s">
        <v>141</v>
      </c>
      <c r="I313" s="159" t="s">
        <v>4587</v>
      </c>
      <c r="J313" s="160" t="s">
        <v>4588</v>
      </c>
      <c r="K313" s="161">
        <v>43315</v>
      </c>
      <c r="L313" s="162">
        <v>43382</v>
      </c>
      <c r="M313" s="161">
        <f t="shared" si="7"/>
        <v>47035</v>
      </c>
      <c r="N313" s="163">
        <v>321181</v>
      </c>
      <c r="O313" s="166">
        <v>0</v>
      </c>
      <c r="P313" s="157">
        <v>0</v>
      </c>
      <c r="Q313" s="157">
        <v>0</v>
      </c>
      <c r="R313" s="154">
        <v>0</v>
      </c>
      <c r="S313" s="166"/>
    </row>
    <row r="314" spans="1:19" ht="15">
      <c r="A314" s="8">
        <v>304</v>
      </c>
      <c r="B314" s="9" t="s">
        <v>4999</v>
      </c>
      <c r="C314" s="157" t="s">
        <v>35</v>
      </c>
      <c r="D314" s="166"/>
      <c r="E314" s="157" t="s">
        <v>4169</v>
      </c>
      <c r="F314" s="165" t="s">
        <v>4178</v>
      </c>
      <c r="G314" s="157" t="s">
        <v>285</v>
      </c>
      <c r="H314" s="11" t="s">
        <v>141</v>
      </c>
      <c r="I314" s="159" t="s">
        <v>4589</v>
      </c>
      <c r="J314" s="160" t="s">
        <v>4590</v>
      </c>
      <c r="K314" s="161">
        <v>43315</v>
      </c>
      <c r="L314" s="162">
        <v>43382</v>
      </c>
      <c r="M314" s="161">
        <f t="shared" si="7"/>
        <v>47035</v>
      </c>
      <c r="N314" s="163">
        <v>143417</v>
      </c>
      <c r="O314" s="166">
        <v>0</v>
      </c>
      <c r="P314" s="157">
        <v>0</v>
      </c>
      <c r="Q314" s="157">
        <v>0</v>
      </c>
      <c r="R314" s="154">
        <v>0</v>
      </c>
      <c r="S314" s="166"/>
    </row>
    <row r="315" spans="1:19" ht="15">
      <c r="A315" s="8">
        <v>305</v>
      </c>
      <c r="B315" s="9" t="s">
        <v>5000</v>
      </c>
      <c r="C315" s="157" t="s">
        <v>35</v>
      </c>
      <c r="D315" s="166"/>
      <c r="E315" s="157" t="s">
        <v>4169</v>
      </c>
      <c r="F315" s="167" t="s">
        <v>4175</v>
      </c>
      <c r="G315" s="157" t="s">
        <v>228</v>
      </c>
      <c r="H315" s="11" t="s">
        <v>141</v>
      </c>
      <c r="I315" s="159" t="s">
        <v>4591</v>
      </c>
      <c r="J315" s="160" t="s">
        <v>4592</v>
      </c>
      <c r="K315" s="161">
        <v>43151</v>
      </c>
      <c r="L315" s="162">
        <v>43390</v>
      </c>
      <c r="M315" s="161">
        <f t="shared" si="7"/>
        <v>47043</v>
      </c>
      <c r="N315" s="163">
        <v>4513466</v>
      </c>
      <c r="O315" s="166">
        <v>0</v>
      </c>
      <c r="P315" s="157">
        <v>0</v>
      </c>
      <c r="Q315" s="157">
        <v>0</v>
      </c>
      <c r="R315" s="154">
        <v>0</v>
      </c>
      <c r="S315" s="166"/>
    </row>
    <row r="316" spans="1:19" ht="15">
      <c r="A316" s="8">
        <v>306</v>
      </c>
      <c r="B316" s="9" t="s">
        <v>5001</v>
      </c>
      <c r="C316" s="157" t="s">
        <v>35</v>
      </c>
      <c r="D316" s="166"/>
      <c r="E316" s="157" t="s">
        <v>4169</v>
      </c>
      <c r="F316" s="169">
        <v>3600</v>
      </c>
      <c r="G316" s="157" t="s">
        <v>431</v>
      </c>
      <c r="H316" s="11" t="s">
        <v>141</v>
      </c>
      <c r="I316" s="159" t="s">
        <v>4593</v>
      </c>
      <c r="J316" s="160" t="s">
        <v>4594</v>
      </c>
      <c r="K316" s="161">
        <v>43224</v>
      </c>
      <c r="L316" s="162">
        <v>43390</v>
      </c>
      <c r="M316" s="161">
        <f t="shared" si="7"/>
        <v>47043</v>
      </c>
      <c r="N316" s="163">
        <v>294075</v>
      </c>
      <c r="O316" s="166">
        <v>0</v>
      </c>
      <c r="P316" s="157">
        <v>0</v>
      </c>
      <c r="Q316" s="157">
        <v>0</v>
      </c>
      <c r="R316" s="154">
        <v>0</v>
      </c>
      <c r="S316" s="166"/>
    </row>
    <row r="317" spans="1:19" ht="15">
      <c r="A317" s="8">
        <v>307</v>
      </c>
      <c r="B317" s="9" t="s">
        <v>5002</v>
      </c>
      <c r="C317" s="157" t="s">
        <v>35</v>
      </c>
      <c r="D317" s="166"/>
      <c r="E317" s="157" t="s">
        <v>4169</v>
      </c>
      <c r="F317" s="169">
        <v>3600</v>
      </c>
      <c r="G317" s="157" t="s">
        <v>981</v>
      </c>
      <c r="H317" s="11" t="s">
        <v>141</v>
      </c>
      <c r="I317" s="159" t="s">
        <v>4595</v>
      </c>
      <c r="J317" s="160" t="s">
        <v>4596</v>
      </c>
      <c r="K317" s="161">
        <v>43271</v>
      </c>
      <c r="L317" s="162">
        <v>43390</v>
      </c>
      <c r="M317" s="161">
        <f t="shared" si="7"/>
        <v>47043</v>
      </c>
      <c r="N317" s="163">
        <v>4513466</v>
      </c>
      <c r="O317" s="166">
        <v>0</v>
      </c>
      <c r="P317" s="157">
        <v>0</v>
      </c>
      <c r="Q317" s="157">
        <v>0</v>
      </c>
      <c r="R317" s="154">
        <v>0</v>
      </c>
      <c r="S317" s="166"/>
    </row>
    <row r="318" spans="1:19" ht="15">
      <c r="A318" s="8">
        <v>308</v>
      </c>
      <c r="B318" s="9" t="s">
        <v>5003</v>
      </c>
      <c r="C318" s="157" t="s">
        <v>35</v>
      </c>
      <c r="D318" s="166"/>
      <c r="E318" s="157" t="s">
        <v>4169</v>
      </c>
      <c r="F318" s="169">
        <v>3600</v>
      </c>
      <c r="G318" s="157" t="s">
        <v>1125</v>
      </c>
      <c r="H318" s="11" t="s">
        <v>141</v>
      </c>
      <c r="I318" s="159" t="s">
        <v>4597</v>
      </c>
      <c r="J318" s="160" t="s">
        <v>4598</v>
      </c>
      <c r="K318" s="161">
        <v>43305</v>
      </c>
      <c r="L318" s="162">
        <v>43390</v>
      </c>
      <c r="M318" s="161">
        <v>44129</v>
      </c>
      <c r="N318" s="163">
        <v>4513466</v>
      </c>
      <c r="O318" s="166">
        <v>0</v>
      </c>
      <c r="P318" s="157">
        <v>0</v>
      </c>
      <c r="Q318" s="157">
        <v>0</v>
      </c>
      <c r="R318" s="154">
        <v>0</v>
      </c>
      <c r="S318" s="166"/>
    </row>
    <row r="319" spans="1:19" ht="15">
      <c r="A319" s="8">
        <v>309</v>
      </c>
      <c r="B319" s="9" t="s">
        <v>5004</v>
      </c>
      <c r="C319" s="157" t="s">
        <v>35</v>
      </c>
      <c r="D319" s="166"/>
      <c r="E319" s="157" t="s">
        <v>4169</v>
      </c>
      <c r="F319" s="169">
        <v>3600</v>
      </c>
      <c r="G319" s="157" t="s">
        <v>1125</v>
      </c>
      <c r="H319" s="11" t="s">
        <v>141</v>
      </c>
      <c r="I319" s="159" t="s">
        <v>4597</v>
      </c>
      <c r="J319" s="160" t="s">
        <v>4599</v>
      </c>
      <c r="K319" s="161">
        <v>43305</v>
      </c>
      <c r="L319" s="162">
        <v>43390</v>
      </c>
      <c r="M319" s="161">
        <v>44129</v>
      </c>
      <c r="N319" s="163">
        <v>4513466</v>
      </c>
      <c r="O319" s="166">
        <v>0</v>
      </c>
      <c r="P319" s="157">
        <v>0</v>
      </c>
      <c r="Q319" s="157">
        <v>0</v>
      </c>
      <c r="R319" s="154">
        <v>0</v>
      </c>
      <c r="S319" s="166"/>
    </row>
    <row r="320" spans="1:19" ht="15">
      <c r="A320" s="8">
        <v>310</v>
      </c>
      <c r="B320" s="9" t="s">
        <v>5005</v>
      </c>
      <c r="C320" s="157" t="s">
        <v>35</v>
      </c>
      <c r="D320" s="166"/>
      <c r="E320" s="157" t="s">
        <v>4169</v>
      </c>
      <c r="F320" s="169">
        <v>3600</v>
      </c>
      <c r="G320" s="157" t="s">
        <v>460</v>
      </c>
      <c r="H320" s="11" t="s">
        <v>141</v>
      </c>
      <c r="I320" s="159" t="s">
        <v>4600</v>
      </c>
      <c r="J320" s="160" t="s">
        <v>4601</v>
      </c>
      <c r="K320" s="161">
        <v>42957</v>
      </c>
      <c r="L320" s="162">
        <v>43390</v>
      </c>
      <c r="M320" s="161">
        <f aca="true" t="shared" si="8" ref="M320:M335">EDATE(L320,120)</f>
        <v>47043</v>
      </c>
      <c r="N320" s="163">
        <v>403773</v>
      </c>
      <c r="O320" s="166">
        <v>0</v>
      </c>
      <c r="P320" s="157">
        <v>0</v>
      </c>
      <c r="Q320" s="157">
        <v>0</v>
      </c>
      <c r="R320" s="154">
        <v>0</v>
      </c>
      <c r="S320" s="166"/>
    </row>
    <row r="321" spans="1:19" ht="15">
      <c r="A321" s="8">
        <v>311</v>
      </c>
      <c r="B321" s="9" t="s">
        <v>5006</v>
      </c>
      <c r="C321" s="157" t="s">
        <v>35</v>
      </c>
      <c r="D321" s="166"/>
      <c r="E321" s="157" t="s">
        <v>4169</v>
      </c>
      <c r="F321" s="170" t="s">
        <v>4194</v>
      </c>
      <c r="G321" s="157" t="s">
        <v>1123</v>
      </c>
      <c r="H321" s="11" t="s">
        <v>141</v>
      </c>
      <c r="I321" s="159" t="s">
        <v>4602</v>
      </c>
      <c r="J321" s="160" t="s">
        <v>4603</v>
      </c>
      <c r="K321" s="161">
        <v>42153</v>
      </c>
      <c r="L321" s="162">
        <v>43395</v>
      </c>
      <c r="M321" s="161">
        <f t="shared" si="8"/>
        <v>47048</v>
      </c>
      <c r="N321" s="163">
        <v>344982</v>
      </c>
      <c r="O321" s="166">
        <v>0</v>
      </c>
      <c r="P321" s="157">
        <v>0</v>
      </c>
      <c r="Q321" s="157">
        <v>0</v>
      </c>
      <c r="R321" s="154">
        <v>0</v>
      </c>
      <c r="S321" s="166"/>
    </row>
    <row r="322" spans="1:19" ht="15">
      <c r="A322" s="8">
        <v>312</v>
      </c>
      <c r="B322" s="9" t="s">
        <v>5007</v>
      </c>
      <c r="C322" s="157" t="s">
        <v>35</v>
      </c>
      <c r="D322" s="166"/>
      <c r="E322" s="157" t="s">
        <v>4169</v>
      </c>
      <c r="F322" s="168" t="s">
        <v>4189</v>
      </c>
      <c r="G322" s="157" t="s">
        <v>1171</v>
      </c>
      <c r="H322" s="11" t="s">
        <v>141</v>
      </c>
      <c r="I322" s="159" t="s">
        <v>4604</v>
      </c>
      <c r="J322" s="160" t="s">
        <v>4605</v>
      </c>
      <c r="K322" s="161">
        <v>43125</v>
      </c>
      <c r="L322" s="162">
        <v>43395</v>
      </c>
      <c r="M322" s="161">
        <f t="shared" si="8"/>
        <v>47048</v>
      </c>
      <c r="N322" s="163">
        <v>403773</v>
      </c>
      <c r="O322" s="166">
        <v>0</v>
      </c>
      <c r="P322" s="157">
        <v>0</v>
      </c>
      <c r="Q322" s="157">
        <v>0</v>
      </c>
      <c r="R322" s="154">
        <v>0</v>
      </c>
      <c r="S322" s="166"/>
    </row>
    <row r="323" spans="1:19" ht="15">
      <c r="A323" s="8">
        <v>313</v>
      </c>
      <c r="B323" s="9" t="s">
        <v>5008</v>
      </c>
      <c r="C323" s="157" t="s">
        <v>35</v>
      </c>
      <c r="D323" s="166"/>
      <c r="E323" s="157" t="s">
        <v>4169</v>
      </c>
      <c r="F323" s="165" t="s">
        <v>4178</v>
      </c>
      <c r="G323" s="157" t="s">
        <v>281</v>
      </c>
      <c r="H323" s="11" t="s">
        <v>141</v>
      </c>
      <c r="I323" s="159" t="s">
        <v>4606</v>
      </c>
      <c r="J323" s="160" t="s">
        <v>4607</v>
      </c>
      <c r="K323" s="161">
        <v>43055</v>
      </c>
      <c r="L323" s="162">
        <v>43395</v>
      </c>
      <c r="M323" s="161">
        <f t="shared" si="8"/>
        <v>47048</v>
      </c>
      <c r="N323" s="163">
        <v>100640</v>
      </c>
      <c r="O323" s="166">
        <v>0</v>
      </c>
      <c r="P323" s="157">
        <v>0</v>
      </c>
      <c r="Q323" s="157">
        <v>0</v>
      </c>
      <c r="R323" s="154">
        <v>0</v>
      </c>
      <c r="S323" s="166"/>
    </row>
    <row r="324" spans="1:19" ht="15">
      <c r="A324" s="8">
        <v>314</v>
      </c>
      <c r="B324" s="9" t="s">
        <v>5009</v>
      </c>
      <c r="C324" s="157" t="s">
        <v>35</v>
      </c>
      <c r="D324" s="166"/>
      <c r="E324" s="157" t="s">
        <v>4169</v>
      </c>
      <c r="F324" s="169">
        <v>3600</v>
      </c>
      <c r="G324" s="157" t="s">
        <v>388</v>
      </c>
      <c r="H324" s="11" t="s">
        <v>141</v>
      </c>
      <c r="I324" s="159" t="s">
        <v>4608</v>
      </c>
      <c r="J324" s="160" t="s">
        <v>4609</v>
      </c>
      <c r="K324" s="161">
        <v>42983</v>
      </c>
      <c r="L324" s="162">
        <v>43395</v>
      </c>
      <c r="M324" s="161">
        <f t="shared" si="8"/>
        <v>47048</v>
      </c>
      <c r="N324" s="163">
        <v>1212126</v>
      </c>
      <c r="O324" s="166">
        <v>0</v>
      </c>
      <c r="P324" s="157">
        <v>0</v>
      </c>
      <c r="Q324" s="157">
        <v>0</v>
      </c>
      <c r="R324" s="154">
        <v>0</v>
      </c>
      <c r="S324" s="166"/>
    </row>
    <row r="325" spans="1:19" ht="15">
      <c r="A325" s="8">
        <v>315</v>
      </c>
      <c r="B325" s="9" t="s">
        <v>5010</v>
      </c>
      <c r="C325" s="157" t="s">
        <v>35</v>
      </c>
      <c r="D325" s="166"/>
      <c r="E325" s="157" t="s">
        <v>4169</v>
      </c>
      <c r="F325" s="169">
        <v>3600</v>
      </c>
      <c r="G325" s="157" t="s">
        <v>1123</v>
      </c>
      <c r="H325" s="11" t="s">
        <v>141</v>
      </c>
      <c r="I325" s="159" t="s">
        <v>4610</v>
      </c>
      <c r="J325" s="160" t="s">
        <v>4611</v>
      </c>
      <c r="K325" s="161">
        <v>42958</v>
      </c>
      <c r="L325" s="162">
        <v>43395</v>
      </c>
      <c r="M325" s="161">
        <f t="shared" si="8"/>
        <v>47048</v>
      </c>
      <c r="N325" s="163">
        <v>1431505</v>
      </c>
      <c r="O325" s="166">
        <v>0</v>
      </c>
      <c r="P325" s="157">
        <v>0</v>
      </c>
      <c r="Q325" s="157">
        <v>0</v>
      </c>
      <c r="R325" s="154">
        <v>0</v>
      </c>
      <c r="S325" s="166"/>
    </row>
    <row r="326" spans="1:19" ht="15">
      <c r="A326" s="8">
        <v>316</v>
      </c>
      <c r="B326" s="9" t="s">
        <v>5011</v>
      </c>
      <c r="C326" s="157" t="s">
        <v>35</v>
      </c>
      <c r="D326" s="166"/>
      <c r="E326" s="157" t="s">
        <v>4169</v>
      </c>
      <c r="F326" s="170" t="s">
        <v>4194</v>
      </c>
      <c r="G326" s="157" t="s">
        <v>1123</v>
      </c>
      <c r="H326" s="11" t="s">
        <v>141</v>
      </c>
      <c r="I326" s="159" t="s">
        <v>4612</v>
      </c>
      <c r="J326" s="160" t="s">
        <v>4613</v>
      </c>
      <c r="K326" s="161">
        <v>42926</v>
      </c>
      <c r="L326" s="162">
        <v>43395</v>
      </c>
      <c r="M326" s="161">
        <f t="shared" si="8"/>
        <v>47048</v>
      </c>
      <c r="N326" s="163">
        <v>250218</v>
      </c>
      <c r="O326" s="166">
        <v>0</v>
      </c>
      <c r="P326" s="157">
        <v>0</v>
      </c>
      <c r="Q326" s="157">
        <v>0</v>
      </c>
      <c r="R326" s="154">
        <v>0</v>
      </c>
      <c r="S326" s="166"/>
    </row>
    <row r="327" spans="1:19" ht="15">
      <c r="A327" s="8">
        <v>317</v>
      </c>
      <c r="B327" s="9" t="s">
        <v>5012</v>
      </c>
      <c r="C327" s="157" t="s">
        <v>35</v>
      </c>
      <c r="D327" s="166"/>
      <c r="E327" s="157" t="s">
        <v>4169</v>
      </c>
      <c r="F327" s="165" t="s">
        <v>4178</v>
      </c>
      <c r="G327" s="157" t="s">
        <v>824</v>
      </c>
      <c r="H327" s="11" t="s">
        <v>141</v>
      </c>
      <c r="I327" s="159" t="s">
        <v>4614</v>
      </c>
      <c r="J327" s="160" t="s">
        <v>4615</v>
      </c>
      <c r="K327" s="161">
        <v>42348</v>
      </c>
      <c r="L327" s="162">
        <v>43397</v>
      </c>
      <c r="M327" s="161">
        <f t="shared" si="8"/>
        <v>47050</v>
      </c>
      <c r="N327" s="163">
        <v>127794</v>
      </c>
      <c r="O327" s="166">
        <v>0</v>
      </c>
      <c r="P327" s="157">
        <v>0</v>
      </c>
      <c r="Q327" s="157">
        <v>0</v>
      </c>
      <c r="R327" s="154">
        <v>0</v>
      </c>
      <c r="S327" s="166"/>
    </row>
    <row r="328" spans="1:19" ht="15">
      <c r="A328" s="8">
        <v>318</v>
      </c>
      <c r="B328" s="9" t="s">
        <v>5013</v>
      </c>
      <c r="C328" s="157" t="s">
        <v>35</v>
      </c>
      <c r="D328" s="166"/>
      <c r="E328" s="157" t="s">
        <v>4169</v>
      </c>
      <c r="F328" s="168" t="s">
        <v>4189</v>
      </c>
      <c r="G328" s="157" t="s">
        <v>1123</v>
      </c>
      <c r="H328" s="11" t="s">
        <v>141</v>
      </c>
      <c r="I328" s="159" t="s">
        <v>4616</v>
      </c>
      <c r="J328" s="160" t="s">
        <v>4617</v>
      </c>
      <c r="K328" s="161">
        <v>43300</v>
      </c>
      <c r="L328" s="162">
        <v>43398</v>
      </c>
      <c r="M328" s="161">
        <f t="shared" si="8"/>
        <v>47051</v>
      </c>
      <c r="N328" s="163">
        <v>143417</v>
      </c>
      <c r="O328" s="166">
        <v>0</v>
      </c>
      <c r="P328" s="157">
        <v>0</v>
      </c>
      <c r="Q328" s="157">
        <v>0</v>
      </c>
      <c r="R328" s="154">
        <v>0</v>
      </c>
      <c r="S328" s="166"/>
    </row>
    <row r="329" spans="1:19" ht="15">
      <c r="A329" s="8">
        <v>319</v>
      </c>
      <c r="B329" s="9" t="s">
        <v>5014</v>
      </c>
      <c r="C329" s="157" t="s">
        <v>35</v>
      </c>
      <c r="D329" s="166"/>
      <c r="E329" s="157" t="s">
        <v>4169</v>
      </c>
      <c r="F329" s="165" t="s">
        <v>4178</v>
      </c>
      <c r="G329" s="157" t="s">
        <v>460</v>
      </c>
      <c r="H329" s="11" t="s">
        <v>141</v>
      </c>
      <c r="I329" s="159" t="s">
        <v>4618</v>
      </c>
      <c r="J329" s="160" t="s">
        <v>4619</v>
      </c>
      <c r="K329" s="161">
        <v>43164</v>
      </c>
      <c r="L329" s="162">
        <v>43399</v>
      </c>
      <c r="M329" s="161">
        <f t="shared" si="8"/>
        <v>47052</v>
      </c>
      <c r="N329" s="163">
        <v>146828</v>
      </c>
      <c r="O329" s="166">
        <v>0</v>
      </c>
      <c r="P329" s="157">
        <v>0</v>
      </c>
      <c r="Q329" s="157">
        <v>0</v>
      </c>
      <c r="R329" s="154">
        <v>0</v>
      </c>
      <c r="S329" s="166"/>
    </row>
    <row r="330" spans="1:19" ht="15">
      <c r="A330" s="8">
        <v>320</v>
      </c>
      <c r="B330" s="9" t="s">
        <v>5015</v>
      </c>
      <c r="C330" s="157" t="s">
        <v>35</v>
      </c>
      <c r="D330" s="166"/>
      <c r="E330" s="157" t="s">
        <v>4169</v>
      </c>
      <c r="F330" s="168" t="s">
        <v>4189</v>
      </c>
      <c r="G330" s="157" t="s">
        <v>1184</v>
      </c>
      <c r="H330" s="11" t="s">
        <v>141</v>
      </c>
      <c r="I330" s="159" t="s">
        <v>4620</v>
      </c>
      <c r="J330" s="160" t="s">
        <v>4621</v>
      </c>
      <c r="K330" s="161">
        <v>40329</v>
      </c>
      <c r="L330" s="162">
        <v>43399</v>
      </c>
      <c r="M330" s="161">
        <f t="shared" si="8"/>
        <v>47052</v>
      </c>
      <c r="N330" s="163">
        <v>100640</v>
      </c>
      <c r="O330" s="166">
        <v>0</v>
      </c>
      <c r="P330" s="157">
        <v>0</v>
      </c>
      <c r="Q330" s="157">
        <v>0</v>
      </c>
      <c r="R330" s="154">
        <v>0</v>
      </c>
      <c r="S330" s="166"/>
    </row>
    <row r="331" spans="1:19" ht="15">
      <c r="A331" s="8">
        <v>321</v>
      </c>
      <c r="B331" s="9" t="s">
        <v>5016</v>
      </c>
      <c r="C331" s="157" t="s">
        <v>35</v>
      </c>
      <c r="D331" s="166"/>
      <c r="E331" s="157" t="s">
        <v>4169</v>
      </c>
      <c r="F331" s="170" t="s">
        <v>4194</v>
      </c>
      <c r="G331" s="157" t="s">
        <v>542</v>
      </c>
      <c r="H331" s="11" t="s">
        <v>141</v>
      </c>
      <c r="I331" s="159" t="s">
        <v>4622</v>
      </c>
      <c r="J331" s="160" t="s">
        <v>4623</v>
      </c>
      <c r="K331" s="161">
        <v>43220</v>
      </c>
      <c r="L331" s="162">
        <v>43399</v>
      </c>
      <c r="M331" s="161">
        <f t="shared" si="8"/>
        <v>47052</v>
      </c>
      <c r="N331" s="163">
        <v>420288</v>
      </c>
      <c r="O331" s="166">
        <v>0</v>
      </c>
      <c r="P331" s="157">
        <v>0</v>
      </c>
      <c r="Q331" s="157">
        <v>0</v>
      </c>
      <c r="R331" s="154">
        <v>0</v>
      </c>
      <c r="S331" s="166"/>
    </row>
    <row r="332" spans="1:19" ht="15">
      <c r="A332" s="8">
        <v>322</v>
      </c>
      <c r="B332" s="9" t="s">
        <v>5017</v>
      </c>
      <c r="C332" s="157" t="s">
        <v>35</v>
      </c>
      <c r="D332" s="166"/>
      <c r="E332" s="157" t="s">
        <v>4169</v>
      </c>
      <c r="F332" s="165" t="s">
        <v>4178</v>
      </c>
      <c r="G332" s="157" t="s">
        <v>238</v>
      </c>
      <c r="H332" s="11" t="s">
        <v>141</v>
      </c>
      <c r="I332" s="159" t="s">
        <v>4624</v>
      </c>
      <c r="J332" s="160" t="s">
        <v>4625</v>
      </c>
      <c r="K332" s="161">
        <v>43223</v>
      </c>
      <c r="L332" s="162">
        <v>43399</v>
      </c>
      <c r="M332" s="161">
        <f t="shared" si="8"/>
        <v>47052</v>
      </c>
      <c r="N332" s="163">
        <v>104756</v>
      </c>
      <c r="O332" s="166">
        <v>0</v>
      </c>
      <c r="P332" s="157">
        <v>0</v>
      </c>
      <c r="Q332" s="157">
        <v>0</v>
      </c>
      <c r="R332" s="154">
        <v>0</v>
      </c>
      <c r="S332" s="166"/>
    </row>
    <row r="333" spans="1:19" ht="15">
      <c r="A333" s="8">
        <v>323</v>
      </c>
      <c r="B333" s="9" t="s">
        <v>5018</v>
      </c>
      <c r="C333" s="157" t="s">
        <v>35</v>
      </c>
      <c r="D333" s="166"/>
      <c r="E333" s="157" t="s">
        <v>4169</v>
      </c>
      <c r="F333" s="165" t="s">
        <v>4178</v>
      </c>
      <c r="G333" s="157" t="s">
        <v>391</v>
      </c>
      <c r="H333" s="11" t="s">
        <v>141</v>
      </c>
      <c r="I333" s="159" t="s">
        <v>4626</v>
      </c>
      <c r="J333" s="160" t="s">
        <v>4627</v>
      </c>
      <c r="K333" s="161">
        <v>43238</v>
      </c>
      <c r="L333" s="162">
        <v>43399</v>
      </c>
      <c r="M333" s="161">
        <f t="shared" si="8"/>
        <v>47052</v>
      </c>
      <c r="N333" s="163">
        <v>104756</v>
      </c>
      <c r="O333" s="166">
        <v>0</v>
      </c>
      <c r="P333" s="157">
        <v>0</v>
      </c>
      <c r="Q333" s="157">
        <v>0</v>
      </c>
      <c r="R333" s="154">
        <v>0</v>
      </c>
      <c r="S333" s="166"/>
    </row>
    <row r="334" spans="1:19" ht="15">
      <c r="A334" s="8">
        <v>324</v>
      </c>
      <c r="B334" s="9" t="s">
        <v>5019</v>
      </c>
      <c r="C334" s="157" t="s">
        <v>35</v>
      </c>
      <c r="D334" s="166"/>
      <c r="E334" s="157" t="s">
        <v>4169</v>
      </c>
      <c r="F334" s="165" t="s">
        <v>4178</v>
      </c>
      <c r="G334" s="157" t="s">
        <v>824</v>
      </c>
      <c r="H334" s="11" t="s">
        <v>141</v>
      </c>
      <c r="I334" s="159" t="s">
        <v>4628</v>
      </c>
      <c r="J334" s="160" t="s">
        <v>4629</v>
      </c>
      <c r="K334" s="161">
        <v>43292</v>
      </c>
      <c r="L334" s="162">
        <v>43403</v>
      </c>
      <c r="M334" s="161">
        <f t="shared" si="8"/>
        <v>47056</v>
      </c>
      <c r="N334" s="163">
        <v>146828</v>
      </c>
      <c r="O334" s="166">
        <v>0</v>
      </c>
      <c r="P334" s="157">
        <v>0</v>
      </c>
      <c r="Q334" s="157">
        <v>0</v>
      </c>
      <c r="R334" s="154">
        <v>0</v>
      </c>
      <c r="S334" s="166"/>
    </row>
    <row r="335" spans="1:19" ht="15">
      <c r="A335" s="8">
        <v>325</v>
      </c>
      <c r="B335" s="9" t="s">
        <v>5020</v>
      </c>
      <c r="C335" s="157" t="s">
        <v>35</v>
      </c>
      <c r="D335" s="166"/>
      <c r="E335" s="157" t="s">
        <v>4169</v>
      </c>
      <c r="F335" s="169">
        <v>3600</v>
      </c>
      <c r="G335" s="157" t="s">
        <v>412</v>
      </c>
      <c r="H335" s="11" t="s">
        <v>141</v>
      </c>
      <c r="I335" s="159" t="s">
        <v>4630</v>
      </c>
      <c r="J335" s="160" t="s">
        <v>4631</v>
      </c>
      <c r="K335" s="161">
        <v>43098</v>
      </c>
      <c r="L335" s="162">
        <v>43405</v>
      </c>
      <c r="M335" s="161">
        <f t="shared" si="8"/>
        <v>47058</v>
      </c>
      <c r="N335" s="163">
        <v>201684</v>
      </c>
      <c r="O335" s="166">
        <v>0</v>
      </c>
      <c r="P335" s="157">
        <v>0</v>
      </c>
      <c r="Q335" s="157">
        <v>0</v>
      </c>
      <c r="R335" s="154">
        <v>0</v>
      </c>
      <c r="S335" s="166"/>
    </row>
    <row r="336" spans="1:19" ht="15">
      <c r="A336" s="8">
        <v>326</v>
      </c>
      <c r="B336" s="9" t="s">
        <v>5021</v>
      </c>
      <c r="C336" s="157" t="s">
        <v>35</v>
      </c>
      <c r="D336" s="166"/>
      <c r="E336" s="157" t="s">
        <v>4169</v>
      </c>
      <c r="F336" s="169">
        <v>3600</v>
      </c>
      <c r="G336" s="157" t="s">
        <v>1092</v>
      </c>
      <c r="H336" s="11" t="s">
        <v>141</v>
      </c>
      <c r="I336" s="159" t="s">
        <v>4632</v>
      </c>
      <c r="J336" s="160" t="s">
        <v>4633</v>
      </c>
      <c r="K336" s="161">
        <v>43238</v>
      </c>
      <c r="L336" s="162">
        <v>43405</v>
      </c>
      <c r="M336" s="161">
        <v>54383</v>
      </c>
      <c r="N336" s="163">
        <v>1682409</v>
      </c>
      <c r="O336" s="166">
        <v>0</v>
      </c>
      <c r="P336" s="157">
        <v>0</v>
      </c>
      <c r="Q336" s="157">
        <v>0</v>
      </c>
      <c r="R336" s="154">
        <v>0</v>
      </c>
      <c r="S336" s="166"/>
    </row>
    <row r="337" spans="1:19" ht="15">
      <c r="A337" s="8">
        <v>327</v>
      </c>
      <c r="B337" s="9" t="s">
        <v>5022</v>
      </c>
      <c r="C337" s="157" t="s">
        <v>35</v>
      </c>
      <c r="D337" s="166"/>
      <c r="E337" s="157" t="s">
        <v>4169</v>
      </c>
      <c r="F337" s="165" t="s">
        <v>4172</v>
      </c>
      <c r="G337" s="157" t="s">
        <v>1215</v>
      </c>
      <c r="H337" s="11" t="s">
        <v>141</v>
      </c>
      <c r="I337" s="159" t="s">
        <v>4634</v>
      </c>
      <c r="J337" s="160" t="s">
        <v>4635</v>
      </c>
      <c r="K337" s="161">
        <v>43243</v>
      </c>
      <c r="L337" s="162">
        <v>43405</v>
      </c>
      <c r="M337" s="161">
        <f aca="true" t="shared" si="9" ref="M337:M360">EDATE(L337,120)</f>
        <v>47058</v>
      </c>
      <c r="N337" s="163">
        <v>104756</v>
      </c>
      <c r="O337" s="166">
        <v>0</v>
      </c>
      <c r="P337" s="157">
        <v>0</v>
      </c>
      <c r="Q337" s="157">
        <v>0</v>
      </c>
      <c r="R337" s="154">
        <v>0</v>
      </c>
      <c r="S337" s="166"/>
    </row>
    <row r="338" spans="1:19" ht="15">
      <c r="A338" s="8">
        <v>328</v>
      </c>
      <c r="B338" s="9" t="s">
        <v>5023</v>
      </c>
      <c r="C338" s="157" t="s">
        <v>35</v>
      </c>
      <c r="D338" s="166"/>
      <c r="E338" s="157" t="s">
        <v>4169</v>
      </c>
      <c r="F338" s="167" t="s">
        <v>4175</v>
      </c>
      <c r="G338" s="157" t="s">
        <v>1126</v>
      </c>
      <c r="H338" s="11" t="s">
        <v>141</v>
      </c>
      <c r="I338" s="159" t="s">
        <v>4636</v>
      </c>
      <c r="J338" s="160" t="s">
        <v>4637</v>
      </c>
      <c r="K338" s="161">
        <v>43235</v>
      </c>
      <c r="L338" s="162">
        <v>43405</v>
      </c>
      <c r="M338" s="161">
        <f t="shared" si="9"/>
        <v>47058</v>
      </c>
      <c r="N338" s="163">
        <v>104756</v>
      </c>
      <c r="O338" s="166">
        <v>0</v>
      </c>
      <c r="P338" s="157">
        <v>0</v>
      </c>
      <c r="Q338" s="157">
        <v>0</v>
      </c>
      <c r="R338" s="154">
        <v>0</v>
      </c>
      <c r="S338" s="166"/>
    </row>
    <row r="339" spans="1:19" ht="15">
      <c r="A339" s="8">
        <v>329</v>
      </c>
      <c r="B339" s="9" t="s">
        <v>5024</v>
      </c>
      <c r="C339" s="157" t="s">
        <v>35</v>
      </c>
      <c r="D339" s="166"/>
      <c r="E339" s="157" t="s">
        <v>4169</v>
      </c>
      <c r="F339" s="165" t="s">
        <v>4178</v>
      </c>
      <c r="G339" s="157" t="s">
        <v>518</v>
      </c>
      <c r="H339" s="11" t="s">
        <v>141</v>
      </c>
      <c r="I339" s="159" t="s">
        <v>4638</v>
      </c>
      <c r="J339" s="160" t="s">
        <v>4639</v>
      </c>
      <c r="K339" s="161">
        <v>42842</v>
      </c>
      <c r="L339" s="162">
        <v>43417</v>
      </c>
      <c r="M339" s="161">
        <f t="shared" si="9"/>
        <v>47070</v>
      </c>
      <c r="N339" s="163">
        <v>100640</v>
      </c>
      <c r="O339" s="166">
        <v>0</v>
      </c>
      <c r="P339" s="157">
        <v>0</v>
      </c>
      <c r="Q339" s="157">
        <v>0</v>
      </c>
      <c r="R339" s="154">
        <v>0</v>
      </c>
      <c r="S339" s="166"/>
    </row>
    <row r="340" spans="1:19" ht="15">
      <c r="A340" s="8">
        <v>330</v>
      </c>
      <c r="B340" s="9" t="s">
        <v>5025</v>
      </c>
      <c r="C340" s="157" t="s">
        <v>35</v>
      </c>
      <c r="D340" s="166"/>
      <c r="E340" s="157" t="s">
        <v>4169</v>
      </c>
      <c r="F340" s="167" t="s">
        <v>4175</v>
      </c>
      <c r="G340" s="157" t="s">
        <v>772</v>
      </c>
      <c r="H340" s="11" t="s">
        <v>141</v>
      </c>
      <c r="I340" s="159" t="s">
        <v>4640</v>
      </c>
      <c r="J340" s="160" t="s">
        <v>4641</v>
      </c>
      <c r="K340" s="161">
        <v>43088</v>
      </c>
      <c r="L340" s="162">
        <v>43419</v>
      </c>
      <c r="M340" s="161">
        <f t="shared" si="9"/>
        <v>47072</v>
      </c>
      <c r="N340" s="163">
        <v>100640</v>
      </c>
      <c r="O340" s="166">
        <v>0</v>
      </c>
      <c r="P340" s="157">
        <v>0</v>
      </c>
      <c r="Q340" s="157">
        <v>0</v>
      </c>
      <c r="R340" s="154">
        <v>0</v>
      </c>
      <c r="S340" s="166"/>
    </row>
    <row r="341" spans="1:19" ht="15">
      <c r="A341" s="8">
        <v>331</v>
      </c>
      <c r="B341" s="9" t="s">
        <v>5026</v>
      </c>
      <c r="C341" s="157" t="s">
        <v>35</v>
      </c>
      <c r="D341" s="166"/>
      <c r="E341" s="157" t="s">
        <v>4169</v>
      </c>
      <c r="F341" s="169">
        <v>3600</v>
      </c>
      <c r="G341" s="157" t="s">
        <v>1153</v>
      </c>
      <c r="H341" s="11" t="s">
        <v>141</v>
      </c>
      <c r="I341" s="159" t="s">
        <v>4642</v>
      </c>
      <c r="J341" s="160" t="s">
        <v>4643</v>
      </c>
      <c r="K341" s="161">
        <v>43385</v>
      </c>
      <c r="L341" s="162">
        <v>43424</v>
      </c>
      <c r="M341" s="161">
        <f t="shared" si="9"/>
        <v>47077</v>
      </c>
      <c r="N341" s="163">
        <v>846611</v>
      </c>
      <c r="O341" s="166">
        <v>0</v>
      </c>
      <c r="P341" s="157">
        <v>0</v>
      </c>
      <c r="Q341" s="157">
        <v>0</v>
      </c>
      <c r="R341" s="154">
        <v>0</v>
      </c>
      <c r="S341" s="166"/>
    </row>
    <row r="342" spans="1:19" ht="15">
      <c r="A342" s="8">
        <v>332</v>
      </c>
      <c r="B342" s="9" t="s">
        <v>5027</v>
      </c>
      <c r="C342" s="157" t="s">
        <v>35</v>
      </c>
      <c r="D342" s="166"/>
      <c r="E342" s="157" t="s">
        <v>4169</v>
      </c>
      <c r="F342" s="169">
        <v>3600</v>
      </c>
      <c r="G342" s="157" t="s">
        <v>1089</v>
      </c>
      <c r="H342" s="11" t="s">
        <v>141</v>
      </c>
      <c r="I342" s="159" t="s">
        <v>4644</v>
      </c>
      <c r="J342" s="160" t="s">
        <v>4645</v>
      </c>
      <c r="K342" s="161">
        <v>43284</v>
      </c>
      <c r="L342" s="162">
        <v>43425</v>
      </c>
      <c r="M342" s="161">
        <f t="shared" si="9"/>
        <v>47078</v>
      </c>
      <c r="N342" s="163">
        <v>294075</v>
      </c>
      <c r="O342" s="166">
        <v>0</v>
      </c>
      <c r="P342" s="157">
        <v>0</v>
      </c>
      <c r="Q342" s="157">
        <v>0</v>
      </c>
      <c r="R342" s="154">
        <v>0</v>
      </c>
      <c r="S342" s="166"/>
    </row>
    <row r="343" spans="1:19" ht="15">
      <c r="A343" s="8">
        <v>333</v>
      </c>
      <c r="B343" s="9" t="s">
        <v>5028</v>
      </c>
      <c r="C343" s="157" t="s">
        <v>35</v>
      </c>
      <c r="D343" s="166"/>
      <c r="E343" s="157" t="s">
        <v>4169</v>
      </c>
      <c r="F343" s="167" t="s">
        <v>4175</v>
      </c>
      <c r="G343" s="157" t="s">
        <v>824</v>
      </c>
      <c r="H343" s="11" t="s">
        <v>141</v>
      </c>
      <c r="I343" s="159" t="s">
        <v>4646</v>
      </c>
      <c r="J343" s="160" t="s">
        <v>4647</v>
      </c>
      <c r="K343" s="161">
        <v>42972</v>
      </c>
      <c r="L343" s="162">
        <v>43427</v>
      </c>
      <c r="M343" s="161">
        <f t="shared" si="9"/>
        <v>47080</v>
      </c>
      <c r="N343" s="163">
        <v>403773</v>
      </c>
      <c r="O343" s="166">
        <v>0</v>
      </c>
      <c r="P343" s="157">
        <v>0</v>
      </c>
      <c r="Q343" s="157">
        <v>0</v>
      </c>
      <c r="R343" s="154">
        <v>0</v>
      </c>
      <c r="S343" s="166"/>
    </row>
    <row r="344" spans="1:19" ht="15">
      <c r="A344" s="8">
        <v>334</v>
      </c>
      <c r="B344" s="9" t="s">
        <v>5029</v>
      </c>
      <c r="C344" s="157" t="s">
        <v>35</v>
      </c>
      <c r="D344" s="166"/>
      <c r="E344" s="157" t="s">
        <v>4169</v>
      </c>
      <c r="F344" s="165" t="s">
        <v>4178</v>
      </c>
      <c r="G344" s="157" t="s">
        <v>824</v>
      </c>
      <c r="H344" s="11" t="s">
        <v>141</v>
      </c>
      <c r="I344" s="159" t="s">
        <v>4648</v>
      </c>
      <c r="J344" s="160" t="s">
        <v>4649</v>
      </c>
      <c r="K344" s="161">
        <v>43201</v>
      </c>
      <c r="L344" s="162">
        <v>43431</v>
      </c>
      <c r="M344" s="161">
        <f t="shared" si="9"/>
        <v>47084</v>
      </c>
      <c r="N344" s="163">
        <v>146828</v>
      </c>
      <c r="O344" s="166">
        <v>0</v>
      </c>
      <c r="P344" s="157">
        <v>0</v>
      </c>
      <c r="Q344" s="157">
        <v>0</v>
      </c>
      <c r="R344" s="154">
        <v>0</v>
      </c>
      <c r="S344" s="166"/>
    </row>
    <row r="345" spans="1:19" ht="15">
      <c r="A345" s="8">
        <v>335</v>
      </c>
      <c r="B345" s="9" t="s">
        <v>5030</v>
      </c>
      <c r="C345" s="157" t="s">
        <v>35</v>
      </c>
      <c r="D345" s="166"/>
      <c r="E345" s="157" t="s">
        <v>4169</v>
      </c>
      <c r="F345" s="169">
        <v>3600</v>
      </c>
      <c r="G345" s="157" t="s">
        <v>755</v>
      </c>
      <c r="H345" s="11" t="s">
        <v>141</v>
      </c>
      <c r="I345" s="159" t="s">
        <v>4597</v>
      </c>
      <c r="J345" s="160" t="s">
        <v>4650</v>
      </c>
      <c r="K345" s="161">
        <v>43305</v>
      </c>
      <c r="L345" s="162">
        <v>43431</v>
      </c>
      <c r="M345" s="161">
        <f t="shared" si="9"/>
        <v>47084</v>
      </c>
      <c r="N345" s="163">
        <v>4513466</v>
      </c>
      <c r="O345" s="166">
        <v>0</v>
      </c>
      <c r="P345" s="157">
        <v>0</v>
      </c>
      <c r="Q345" s="157">
        <v>0</v>
      </c>
      <c r="R345" s="154">
        <v>0</v>
      </c>
      <c r="S345" s="166"/>
    </row>
    <row r="346" spans="1:19" ht="15">
      <c r="A346" s="8">
        <v>336</v>
      </c>
      <c r="B346" s="9" t="s">
        <v>5031</v>
      </c>
      <c r="C346" s="157" t="s">
        <v>35</v>
      </c>
      <c r="D346" s="166"/>
      <c r="E346" s="157" t="s">
        <v>4169</v>
      </c>
      <c r="F346" s="168" t="s">
        <v>4189</v>
      </c>
      <c r="G346" s="157" t="s">
        <v>238</v>
      </c>
      <c r="H346" s="11" t="s">
        <v>141</v>
      </c>
      <c r="I346" s="159" t="s">
        <v>4651</v>
      </c>
      <c r="J346" s="160" t="s">
        <v>4652</v>
      </c>
      <c r="K346" s="161">
        <v>40883</v>
      </c>
      <c r="L346" s="162">
        <v>43431</v>
      </c>
      <c r="M346" s="161">
        <f t="shared" si="9"/>
        <v>47084</v>
      </c>
      <c r="N346" s="163">
        <v>146828</v>
      </c>
      <c r="O346" s="166">
        <v>0</v>
      </c>
      <c r="P346" s="157">
        <v>0</v>
      </c>
      <c r="Q346" s="157">
        <v>0</v>
      </c>
      <c r="R346" s="154">
        <v>0</v>
      </c>
      <c r="S346" s="166"/>
    </row>
    <row r="347" spans="1:19" ht="15">
      <c r="A347" s="8">
        <v>337</v>
      </c>
      <c r="B347" s="9" t="s">
        <v>5032</v>
      </c>
      <c r="C347" s="157" t="s">
        <v>35</v>
      </c>
      <c r="D347" s="166"/>
      <c r="E347" s="157" t="s">
        <v>4169</v>
      </c>
      <c r="F347" s="165" t="s">
        <v>4172</v>
      </c>
      <c r="G347" s="157" t="s">
        <v>1191</v>
      </c>
      <c r="H347" s="11" t="s">
        <v>141</v>
      </c>
      <c r="I347" s="159" t="s">
        <v>4653</v>
      </c>
      <c r="J347" s="160" t="s">
        <v>4654</v>
      </c>
      <c r="K347" s="161">
        <v>42429</v>
      </c>
      <c r="L347" s="162">
        <v>43438</v>
      </c>
      <c r="M347" s="161">
        <f t="shared" si="9"/>
        <v>47091</v>
      </c>
      <c r="N347" s="163">
        <v>217286</v>
      </c>
      <c r="O347" s="166">
        <v>0</v>
      </c>
      <c r="P347" s="157">
        <v>0</v>
      </c>
      <c r="Q347" s="157">
        <v>0</v>
      </c>
      <c r="R347" s="154">
        <v>0</v>
      </c>
      <c r="S347" s="166"/>
    </row>
    <row r="348" spans="1:19" ht="15">
      <c r="A348" s="8">
        <v>338</v>
      </c>
      <c r="B348" s="9" t="s">
        <v>5033</v>
      </c>
      <c r="C348" s="157" t="s">
        <v>35</v>
      </c>
      <c r="D348" s="166"/>
      <c r="E348" s="157" t="s">
        <v>4169</v>
      </c>
      <c r="F348" s="169">
        <v>3600</v>
      </c>
      <c r="G348" s="157" t="s">
        <v>228</v>
      </c>
      <c r="H348" s="11" t="s">
        <v>141</v>
      </c>
      <c r="I348" s="159" t="s">
        <v>4655</v>
      </c>
      <c r="J348" s="160" t="s">
        <v>4656</v>
      </c>
      <c r="K348" s="161">
        <v>42920</v>
      </c>
      <c r="L348" s="162">
        <v>43438</v>
      </c>
      <c r="M348" s="161">
        <f t="shared" si="9"/>
        <v>47091</v>
      </c>
      <c r="N348" s="163">
        <v>100640</v>
      </c>
      <c r="O348" s="166">
        <v>0</v>
      </c>
      <c r="P348" s="157">
        <v>0</v>
      </c>
      <c r="Q348" s="157">
        <v>0</v>
      </c>
      <c r="R348" s="154">
        <v>0</v>
      </c>
      <c r="S348" s="166"/>
    </row>
    <row r="349" spans="1:19" ht="15">
      <c r="A349" s="8">
        <v>339</v>
      </c>
      <c r="B349" s="9" t="s">
        <v>5034</v>
      </c>
      <c r="C349" s="157" t="s">
        <v>35</v>
      </c>
      <c r="D349" s="166"/>
      <c r="E349" s="157" t="s">
        <v>4169</v>
      </c>
      <c r="F349" s="167" t="s">
        <v>4175</v>
      </c>
      <c r="G349" s="157" t="s">
        <v>228</v>
      </c>
      <c r="H349" s="11" t="s">
        <v>141</v>
      </c>
      <c r="I349" s="159" t="s">
        <v>4657</v>
      </c>
      <c r="J349" s="160" t="s">
        <v>4658</v>
      </c>
      <c r="K349" s="161">
        <v>43257</v>
      </c>
      <c r="L349" s="162">
        <v>43444</v>
      </c>
      <c r="M349" s="161">
        <f t="shared" si="9"/>
        <v>47097</v>
      </c>
      <c r="N349" s="163">
        <v>840995</v>
      </c>
      <c r="O349" s="166">
        <v>0</v>
      </c>
      <c r="P349" s="157">
        <v>0</v>
      </c>
      <c r="Q349" s="157">
        <v>0</v>
      </c>
      <c r="R349" s="154">
        <v>0</v>
      </c>
      <c r="S349" s="166"/>
    </row>
    <row r="350" spans="1:19" ht="15">
      <c r="A350" s="8">
        <v>340</v>
      </c>
      <c r="B350" s="9" t="s">
        <v>5035</v>
      </c>
      <c r="C350" s="157" t="s">
        <v>35</v>
      </c>
      <c r="D350" s="166"/>
      <c r="E350" s="157" t="s">
        <v>4169</v>
      </c>
      <c r="F350" s="169">
        <v>3600</v>
      </c>
      <c r="G350" s="157" t="s">
        <v>228</v>
      </c>
      <c r="H350" s="11" t="s">
        <v>141</v>
      </c>
      <c r="I350" s="159" t="s">
        <v>4659</v>
      </c>
      <c r="J350" s="160" t="s">
        <v>4660</v>
      </c>
      <c r="K350" s="161">
        <v>43222</v>
      </c>
      <c r="L350" s="162">
        <v>43446</v>
      </c>
      <c r="M350" s="161">
        <f t="shared" si="9"/>
        <v>47099</v>
      </c>
      <c r="N350" s="163">
        <v>104756</v>
      </c>
      <c r="O350" s="166">
        <v>0</v>
      </c>
      <c r="P350" s="157">
        <v>0</v>
      </c>
      <c r="Q350" s="157">
        <v>0</v>
      </c>
      <c r="R350" s="154">
        <v>0</v>
      </c>
      <c r="S350" s="166"/>
    </row>
    <row r="351" spans="1:19" ht="15">
      <c r="A351" s="8">
        <v>341</v>
      </c>
      <c r="B351" s="9" t="s">
        <v>5036</v>
      </c>
      <c r="C351" s="157" t="s">
        <v>35</v>
      </c>
      <c r="D351" s="166"/>
      <c r="E351" s="157" t="s">
        <v>4169</v>
      </c>
      <c r="F351" s="165" t="s">
        <v>4178</v>
      </c>
      <c r="G351" s="157" t="s">
        <v>757</v>
      </c>
      <c r="H351" s="11" t="s">
        <v>141</v>
      </c>
      <c r="I351" s="159" t="s">
        <v>4661</v>
      </c>
      <c r="J351" s="160" t="s">
        <v>4662</v>
      </c>
      <c r="K351" s="161">
        <v>43286</v>
      </c>
      <c r="L351" s="162">
        <v>43446</v>
      </c>
      <c r="M351" s="161">
        <f t="shared" si="9"/>
        <v>47099</v>
      </c>
      <c r="N351" s="163">
        <v>104756</v>
      </c>
      <c r="O351" s="166">
        <v>0</v>
      </c>
      <c r="P351" s="157">
        <v>0</v>
      </c>
      <c r="Q351" s="157">
        <v>0</v>
      </c>
      <c r="R351" s="154">
        <v>0</v>
      </c>
      <c r="S351" s="166"/>
    </row>
    <row r="352" spans="1:19" ht="15">
      <c r="A352" s="8">
        <v>342</v>
      </c>
      <c r="B352" s="9" t="s">
        <v>5037</v>
      </c>
      <c r="C352" s="157" t="s">
        <v>35</v>
      </c>
      <c r="D352" s="166"/>
      <c r="E352" s="157" t="s">
        <v>4169</v>
      </c>
      <c r="F352" s="170" t="s">
        <v>4194</v>
      </c>
      <c r="G352" s="157" t="s">
        <v>518</v>
      </c>
      <c r="H352" s="11" t="s">
        <v>141</v>
      </c>
      <c r="I352" s="159" t="s">
        <v>4663</v>
      </c>
      <c r="J352" s="160" t="s">
        <v>4664</v>
      </c>
      <c r="K352" s="161">
        <v>43097</v>
      </c>
      <c r="L352" s="162">
        <v>43446</v>
      </c>
      <c r="M352" s="161">
        <f t="shared" si="9"/>
        <v>47099</v>
      </c>
      <c r="N352" s="163">
        <v>1212126</v>
      </c>
      <c r="O352" s="166">
        <v>0</v>
      </c>
      <c r="P352" s="157">
        <v>0</v>
      </c>
      <c r="Q352" s="157">
        <v>0</v>
      </c>
      <c r="R352" s="154">
        <v>0</v>
      </c>
      <c r="S352" s="166"/>
    </row>
    <row r="353" spans="1:19" ht="15">
      <c r="A353" s="8">
        <v>343</v>
      </c>
      <c r="B353" s="9" t="s">
        <v>5038</v>
      </c>
      <c r="C353" s="157" t="s">
        <v>35</v>
      </c>
      <c r="D353" s="166"/>
      <c r="E353" s="157" t="s">
        <v>4169</v>
      </c>
      <c r="F353" s="170" t="s">
        <v>4194</v>
      </c>
      <c r="G353" s="157" t="s">
        <v>460</v>
      </c>
      <c r="H353" s="11" t="s">
        <v>141</v>
      </c>
      <c r="I353" s="159" t="s">
        <v>4665</v>
      </c>
      <c r="J353" s="160" t="s">
        <v>4666</v>
      </c>
      <c r="K353" s="161">
        <v>42979</v>
      </c>
      <c r="L353" s="162">
        <v>43446</v>
      </c>
      <c r="M353" s="161">
        <f t="shared" si="9"/>
        <v>47099</v>
      </c>
      <c r="N353" s="163">
        <v>282520</v>
      </c>
      <c r="O353" s="166">
        <v>0</v>
      </c>
      <c r="P353" s="157">
        <v>0</v>
      </c>
      <c r="Q353" s="157">
        <v>0</v>
      </c>
      <c r="R353" s="154">
        <v>0</v>
      </c>
      <c r="S353" s="166"/>
    </row>
    <row r="354" spans="1:19" ht="15">
      <c r="A354" s="8">
        <v>344</v>
      </c>
      <c r="B354" s="9" t="s">
        <v>5039</v>
      </c>
      <c r="C354" s="157" t="s">
        <v>35</v>
      </c>
      <c r="D354" s="166"/>
      <c r="E354" s="157" t="s">
        <v>4169</v>
      </c>
      <c r="F354" s="165" t="s">
        <v>4178</v>
      </c>
      <c r="G354" s="157" t="s">
        <v>285</v>
      </c>
      <c r="H354" s="11" t="s">
        <v>141</v>
      </c>
      <c r="I354" s="159" t="s">
        <v>4667</v>
      </c>
      <c r="J354" s="160" t="s">
        <v>4668</v>
      </c>
      <c r="K354" s="161">
        <v>43334</v>
      </c>
      <c r="L354" s="162">
        <v>43447</v>
      </c>
      <c r="M354" s="161">
        <f t="shared" si="9"/>
        <v>47100</v>
      </c>
      <c r="N354" s="163">
        <v>143417</v>
      </c>
      <c r="O354" s="166">
        <v>0</v>
      </c>
      <c r="P354" s="157">
        <v>0</v>
      </c>
      <c r="Q354" s="157">
        <v>0</v>
      </c>
      <c r="R354" s="154">
        <v>0</v>
      </c>
      <c r="S354" s="166"/>
    </row>
    <row r="355" spans="1:19" ht="15">
      <c r="A355" s="8">
        <v>345</v>
      </c>
      <c r="B355" s="9" t="s">
        <v>5040</v>
      </c>
      <c r="C355" s="157" t="s">
        <v>35</v>
      </c>
      <c r="D355" s="166"/>
      <c r="E355" s="157" t="s">
        <v>4169</v>
      </c>
      <c r="F355" s="168" t="s">
        <v>4189</v>
      </c>
      <c r="G355" s="157" t="s">
        <v>518</v>
      </c>
      <c r="H355" s="11" t="s">
        <v>141</v>
      </c>
      <c r="I355" s="159" t="s">
        <v>4669</v>
      </c>
      <c r="J355" s="160" t="s">
        <v>4670</v>
      </c>
      <c r="K355" s="161">
        <v>42417</v>
      </c>
      <c r="L355" s="162">
        <v>43454</v>
      </c>
      <c r="M355" s="161">
        <f t="shared" si="9"/>
        <v>47107</v>
      </c>
      <c r="N355" s="163">
        <v>163592</v>
      </c>
      <c r="O355" s="166">
        <v>0</v>
      </c>
      <c r="P355" s="157">
        <v>0</v>
      </c>
      <c r="Q355" s="157">
        <v>0</v>
      </c>
      <c r="R355" s="154">
        <v>0</v>
      </c>
      <c r="S355" s="166"/>
    </row>
    <row r="356" spans="1:19" ht="15">
      <c r="A356" s="8">
        <v>346</v>
      </c>
      <c r="B356" s="9" t="s">
        <v>5041</v>
      </c>
      <c r="C356" s="157" t="s">
        <v>35</v>
      </c>
      <c r="D356" s="166"/>
      <c r="E356" s="157" t="s">
        <v>4169</v>
      </c>
      <c r="F356" s="169">
        <v>3600</v>
      </c>
      <c r="G356" s="157" t="s">
        <v>1123</v>
      </c>
      <c r="H356" s="11" t="s">
        <v>141</v>
      </c>
      <c r="I356" s="159" t="s">
        <v>4671</v>
      </c>
      <c r="J356" s="160" t="s">
        <v>4672</v>
      </c>
      <c r="K356" s="161">
        <v>42892</v>
      </c>
      <c r="L356" s="162">
        <v>43460</v>
      </c>
      <c r="M356" s="161">
        <f t="shared" si="9"/>
        <v>47113</v>
      </c>
      <c r="N356" s="163">
        <v>4822225</v>
      </c>
      <c r="O356" s="166">
        <v>0</v>
      </c>
      <c r="P356" s="157">
        <v>0</v>
      </c>
      <c r="Q356" s="157">
        <v>0</v>
      </c>
      <c r="R356" s="154">
        <v>0</v>
      </c>
      <c r="S356" s="166"/>
    </row>
    <row r="357" spans="1:19" ht="15">
      <c r="A357" s="8">
        <v>347</v>
      </c>
      <c r="B357" s="9" t="s">
        <v>5042</v>
      </c>
      <c r="C357" s="157" t="s">
        <v>35</v>
      </c>
      <c r="D357" s="166"/>
      <c r="E357" s="157" t="s">
        <v>4169</v>
      </c>
      <c r="F357" s="168" t="s">
        <v>4189</v>
      </c>
      <c r="G357" s="157" t="s">
        <v>1125</v>
      </c>
      <c r="H357" s="11" t="s">
        <v>141</v>
      </c>
      <c r="I357" s="159" t="s">
        <v>4673</v>
      </c>
      <c r="J357" s="160" t="s">
        <v>4674</v>
      </c>
      <c r="K357" s="161">
        <v>43208</v>
      </c>
      <c r="L357" s="162">
        <v>43460</v>
      </c>
      <c r="M357" s="161">
        <f t="shared" si="9"/>
        <v>47113</v>
      </c>
      <c r="N357" s="163">
        <v>403773</v>
      </c>
      <c r="O357" s="166">
        <v>0</v>
      </c>
      <c r="P357" s="157">
        <v>0</v>
      </c>
      <c r="Q357" s="157">
        <v>0</v>
      </c>
      <c r="R357" s="154">
        <v>0</v>
      </c>
      <c r="S357" s="166"/>
    </row>
    <row r="358" spans="1:19" ht="15">
      <c r="A358" s="8">
        <v>348</v>
      </c>
      <c r="B358" s="9" t="s">
        <v>5043</v>
      </c>
      <c r="C358" s="157" t="s">
        <v>35</v>
      </c>
      <c r="D358" s="166"/>
      <c r="E358" s="157" t="s">
        <v>4169</v>
      </c>
      <c r="F358" s="169">
        <v>3600</v>
      </c>
      <c r="G358" s="157" t="s">
        <v>1136</v>
      </c>
      <c r="H358" s="11" t="s">
        <v>141</v>
      </c>
      <c r="I358" s="159" t="s">
        <v>4675</v>
      </c>
      <c r="J358" s="160" t="s">
        <v>4348</v>
      </c>
      <c r="K358" s="161">
        <v>42849</v>
      </c>
      <c r="L358" s="162">
        <v>43460</v>
      </c>
      <c r="M358" s="161">
        <f t="shared" si="9"/>
        <v>47113</v>
      </c>
      <c r="N358" s="163">
        <v>403773</v>
      </c>
      <c r="O358" s="166">
        <v>0</v>
      </c>
      <c r="P358" s="157">
        <v>0</v>
      </c>
      <c r="Q358" s="157">
        <v>0</v>
      </c>
      <c r="R358" s="154">
        <v>0</v>
      </c>
      <c r="S358" s="166"/>
    </row>
    <row r="359" spans="1:19" ht="15">
      <c r="A359" s="8">
        <v>349</v>
      </c>
      <c r="B359" s="9" t="s">
        <v>5044</v>
      </c>
      <c r="C359" s="157" t="s">
        <v>35</v>
      </c>
      <c r="D359" s="166"/>
      <c r="E359" s="157" t="s">
        <v>4676</v>
      </c>
      <c r="F359" s="167" t="s">
        <v>4175</v>
      </c>
      <c r="G359" s="157" t="s">
        <v>1215</v>
      </c>
      <c r="H359" s="11" t="s">
        <v>141</v>
      </c>
      <c r="I359" s="159" t="s">
        <v>4677</v>
      </c>
      <c r="J359" s="160" t="s">
        <v>4678</v>
      </c>
      <c r="K359" s="161">
        <v>42296</v>
      </c>
      <c r="L359" s="162">
        <v>43137</v>
      </c>
      <c r="M359" s="161">
        <f t="shared" si="9"/>
        <v>46789</v>
      </c>
      <c r="N359" s="163">
        <v>127794</v>
      </c>
      <c r="O359" s="166">
        <v>0</v>
      </c>
      <c r="P359" s="157">
        <v>0</v>
      </c>
      <c r="Q359" s="157">
        <v>0</v>
      </c>
      <c r="R359" s="154">
        <v>0</v>
      </c>
      <c r="S359" s="166"/>
    </row>
    <row r="360" spans="1:19" ht="15">
      <c r="A360" s="8">
        <v>350</v>
      </c>
      <c r="B360" s="9" t="s">
        <v>5045</v>
      </c>
      <c r="C360" s="157" t="s">
        <v>35</v>
      </c>
      <c r="D360" s="166"/>
      <c r="E360" s="157" t="s">
        <v>4676</v>
      </c>
      <c r="F360" s="165" t="s">
        <v>4178</v>
      </c>
      <c r="G360" s="157" t="s">
        <v>1136</v>
      </c>
      <c r="H360" s="11" t="s">
        <v>141</v>
      </c>
      <c r="I360" s="159" t="s">
        <v>4679</v>
      </c>
      <c r="J360" s="160" t="s">
        <v>4680</v>
      </c>
      <c r="K360" s="161">
        <v>42923</v>
      </c>
      <c r="L360" s="162">
        <v>43152</v>
      </c>
      <c r="M360" s="161">
        <f t="shared" si="9"/>
        <v>46804</v>
      </c>
      <c r="N360" s="163">
        <v>403773</v>
      </c>
      <c r="O360" s="166">
        <v>0</v>
      </c>
      <c r="P360" s="157">
        <v>0</v>
      </c>
      <c r="Q360" s="157">
        <v>0</v>
      </c>
      <c r="R360" s="154">
        <v>0</v>
      </c>
      <c r="S360" s="166"/>
    </row>
    <row r="361" spans="1:19" ht="15">
      <c r="A361" s="8">
        <v>351</v>
      </c>
      <c r="B361" s="9" t="s">
        <v>5046</v>
      </c>
      <c r="C361" s="157" t="s">
        <v>35</v>
      </c>
      <c r="D361" s="166"/>
      <c r="E361" s="157" t="s">
        <v>4676</v>
      </c>
      <c r="F361" s="158">
        <v>3600</v>
      </c>
      <c r="G361" s="157" t="s">
        <v>894</v>
      </c>
      <c r="H361" s="11" t="s">
        <v>141</v>
      </c>
      <c r="I361" s="159" t="s">
        <v>4681</v>
      </c>
      <c r="J361" s="160" t="s">
        <v>4682</v>
      </c>
      <c r="K361" s="161">
        <v>41264</v>
      </c>
      <c r="L361" s="162">
        <v>43208</v>
      </c>
      <c r="M361" s="161">
        <v>46861</v>
      </c>
      <c r="N361" s="163">
        <v>1002528</v>
      </c>
      <c r="O361" s="166">
        <v>0</v>
      </c>
      <c r="P361" s="157">
        <v>0</v>
      </c>
      <c r="Q361" s="157">
        <v>0</v>
      </c>
      <c r="R361" s="154">
        <v>0</v>
      </c>
      <c r="S361" s="166"/>
    </row>
    <row r="362" spans="1:19" ht="15">
      <c r="A362" s="8">
        <v>352</v>
      </c>
      <c r="B362" s="9" t="s">
        <v>5047</v>
      </c>
      <c r="C362" s="157" t="s">
        <v>35</v>
      </c>
      <c r="D362" s="166"/>
      <c r="E362" s="157" t="s">
        <v>4676</v>
      </c>
      <c r="F362" s="158">
        <v>3600</v>
      </c>
      <c r="G362" s="157" t="s">
        <v>894</v>
      </c>
      <c r="H362" s="11" t="s">
        <v>141</v>
      </c>
      <c r="I362" s="159" t="s">
        <v>4683</v>
      </c>
      <c r="J362" s="160" t="s">
        <v>4684</v>
      </c>
      <c r="K362" s="161">
        <v>42557</v>
      </c>
      <c r="L362" s="162">
        <v>43236</v>
      </c>
      <c r="M362" s="161">
        <v>46889</v>
      </c>
      <c r="N362" s="163">
        <v>408908</v>
      </c>
      <c r="O362" s="166">
        <v>0</v>
      </c>
      <c r="P362" s="157">
        <v>0</v>
      </c>
      <c r="Q362" s="157">
        <v>0</v>
      </c>
      <c r="R362" s="154">
        <v>0</v>
      </c>
      <c r="S362" s="166"/>
    </row>
    <row r="363" spans="1:19" ht="15">
      <c r="A363" s="8">
        <v>353</v>
      </c>
      <c r="B363" s="9" t="s">
        <v>5048</v>
      </c>
      <c r="C363" s="157" t="s">
        <v>35</v>
      </c>
      <c r="D363" s="166"/>
      <c r="E363" s="157" t="s">
        <v>4676</v>
      </c>
      <c r="F363" s="158">
        <v>3600</v>
      </c>
      <c r="G363" s="157" t="s">
        <v>894</v>
      </c>
      <c r="H363" s="11" t="s">
        <v>141</v>
      </c>
      <c r="I363" s="159" t="s">
        <v>4685</v>
      </c>
      <c r="J363" s="160" t="s">
        <v>4686</v>
      </c>
      <c r="K363" s="161">
        <v>42723</v>
      </c>
      <c r="L363" s="162">
        <v>43241</v>
      </c>
      <c r="M363" s="161">
        <v>46898</v>
      </c>
      <c r="N363" s="163">
        <v>754235</v>
      </c>
      <c r="O363" s="166">
        <v>0</v>
      </c>
      <c r="P363" s="157">
        <v>0</v>
      </c>
      <c r="Q363" s="157">
        <v>0</v>
      </c>
      <c r="R363" s="154">
        <v>0</v>
      </c>
      <c r="S363" s="166"/>
    </row>
    <row r="364" spans="1:19" ht="15">
      <c r="A364" s="8">
        <v>354</v>
      </c>
      <c r="B364" s="9" t="s">
        <v>5049</v>
      </c>
      <c r="C364" s="157" t="s">
        <v>35</v>
      </c>
      <c r="D364" s="166"/>
      <c r="E364" s="157" t="s">
        <v>4676</v>
      </c>
      <c r="F364" s="158">
        <v>3600</v>
      </c>
      <c r="G364" s="157" t="s">
        <v>894</v>
      </c>
      <c r="H364" s="11" t="s">
        <v>141</v>
      </c>
      <c r="I364" s="159" t="s">
        <v>4687</v>
      </c>
      <c r="J364" s="160" t="s">
        <v>4688</v>
      </c>
      <c r="K364" s="161">
        <v>42842</v>
      </c>
      <c r="L364" s="162">
        <v>43244</v>
      </c>
      <c r="M364" s="161">
        <v>46898</v>
      </c>
      <c r="N364" s="163">
        <v>846611</v>
      </c>
      <c r="O364" s="166">
        <v>0</v>
      </c>
      <c r="P364" s="157">
        <v>0</v>
      </c>
      <c r="Q364" s="157">
        <v>0</v>
      </c>
      <c r="R364" s="154">
        <v>0</v>
      </c>
      <c r="S364" s="166"/>
    </row>
    <row r="365" spans="1:19" ht="15">
      <c r="A365" s="8">
        <v>355</v>
      </c>
      <c r="B365" s="9" t="s">
        <v>5050</v>
      </c>
      <c r="C365" s="157" t="s">
        <v>35</v>
      </c>
      <c r="D365" s="166"/>
      <c r="E365" s="157" t="s">
        <v>4676</v>
      </c>
      <c r="F365" s="167" t="s">
        <v>4175</v>
      </c>
      <c r="G365" s="157" t="s">
        <v>790</v>
      </c>
      <c r="H365" s="11" t="s">
        <v>141</v>
      </c>
      <c r="I365" s="159" t="s">
        <v>4689</v>
      </c>
      <c r="J365" s="160" t="s">
        <v>4690</v>
      </c>
      <c r="K365" s="161">
        <v>42153</v>
      </c>
      <c r="L365" s="162">
        <v>43245</v>
      </c>
      <c r="M365" s="161">
        <f aca="true" t="shared" si="10" ref="M365:M370">EDATE(L365,120)</f>
        <v>46898</v>
      </c>
      <c r="N365" s="163">
        <v>142114</v>
      </c>
      <c r="O365" s="166">
        <v>0</v>
      </c>
      <c r="P365" s="157">
        <v>0</v>
      </c>
      <c r="Q365" s="157">
        <v>0</v>
      </c>
      <c r="R365" s="154">
        <v>0</v>
      </c>
      <c r="S365" s="166"/>
    </row>
    <row r="366" spans="1:19" ht="15">
      <c r="A366" s="8">
        <v>356</v>
      </c>
      <c r="B366" s="9" t="s">
        <v>5051</v>
      </c>
      <c r="C366" s="157" t="s">
        <v>35</v>
      </c>
      <c r="D366" s="166"/>
      <c r="E366" s="157" t="s">
        <v>4676</v>
      </c>
      <c r="F366" s="165" t="s">
        <v>4178</v>
      </c>
      <c r="G366" s="157" t="s">
        <v>972</v>
      </c>
      <c r="H366" s="11" t="s">
        <v>141</v>
      </c>
      <c r="I366" s="159" t="s">
        <v>4691</v>
      </c>
      <c r="J366" s="160" t="s">
        <v>4692</v>
      </c>
      <c r="K366" s="161">
        <v>43167</v>
      </c>
      <c r="L366" s="162">
        <v>43269</v>
      </c>
      <c r="M366" s="161">
        <f t="shared" si="10"/>
        <v>46922</v>
      </c>
      <c r="N366" s="163">
        <v>104756</v>
      </c>
      <c r="O366" s="166">
        <v>0</v>
      </c>
      <c r="P366" s="157">
        <v>0</v>
      </c>
      <c r="Q366" s="157">
        <v>0</v>
      </c>
      <c r="R366" s="154">
        <v>0</v>
      </c>
      <c r="S366" s="166"/>
    </row>
    <row r="367" spans="1:19" ht="15">
      <c r="A367" s="8">
        <v>357</v>
      </c>
      <c r="B367" s="9" t="s">
        <v>5052</v>
      </c>
      <c r="C367" s="157" t="s">
        <v>35</v>
      </c>
      <c r="D367" s="166"/>
      <c r="E367" s="157" t="s">
        <v>4676</v>
      </c>
      <c r="F367" s="165" t="s">
        <v>4178</v>
      </c>
      <c r="G367" s="157" t="s">
        <v>972</v>
      </c>
      <c r="H367" s="11" t="s">
        <v>141</v>
      </c>
      <c r="I367" s="159" t="s">
        <v>4693</v>
      </c>
      <c r="J367" s="160" t="s">
        <v>4694</v>
      </c>
      <c r="K367" s="161">
        <v>43167</v>
      </c>
      <c r="L367" s="162">
        <v>43269</v>
      </c>
      <c r="M367" s="161">
        <f t="shared" si="10"/>
        <v>46922</v>
      </c>
      <c r="N367" s="163">
        <v>104756</v>
      </c>
      <c r="O367" s="166">
        <v>0</v>
      </c>
      <c r="P367" s="157">
        <v>0</v>
      </c>
      <c r="Q367" s="157">
        <v>0</v>
      </c>
      <c r="R367" s="154">
        <v>0</v>
      </c>
      <c r="S367" s="166"/>
    </row>
    <row r="368" spans="1:19" ht="15">
      <c r="A368" s="8">
        <v>358</v>
      </c>
      <c r="B368" s="9" t="s">
        <v>5053</v>
      </c>
      <c r="C368" s="157" t="s">
        <v>35</v>
      </c>
      <c r="D368" s="166"/>
      <c r="E368" s="157" t="s">
        <v>4676</v>
      </c>
      <c r="F368" s="165" t="s">
        <v>4178</v>
      </c>
      <c r="G368" s="157" t="s">
        <v>824</v>
      </c>
      <c r="H368" s="11" t="s">
        <v>141</v>
      </c>
      <c r="I368" s="159" t="s">
        <v>4695</v>
      </c>
      <c r="J368" s="160" t="s">
        <v>4696</v>
      </c>
      <c r="K368" s="161">
        <v>43110</v>
      </c>
      <c r="L368" s="162">
        <v>43298</v>
      </c>
      <c r="M368" s="161">
        <f t="shared" si="10"/>
        <v>46951</v>
      </c>
      <c r="N368" s="163">
        <v>201684</v>
      </c>
      <c r="O368" s="166">
        <v>0</v>
      </c>
      <c r="P368" s="157">
        <v>0</v>
      </c>
      <c r="Q368" s="157">
        <v>0</v>
      </c>
      <c r="R368" s="154">
        <v>0</v>
      </c>
      <c r="S368" s="166"/>
    </row>
    <row r="369" spans="1:19" ht="15">
      <c r="A369" s="8">
        <v>359</v>
      </c>
      <c r="B369" s="9" t="s">
        <v>5054</v>
      </c>
      <c r="C369" s="157" t="s">
        <v>35</v>
      </c>
      <c r="D369" s="166"/>
      <c r="E369" s="157" t="s">
        <v>4676</v>
      </c>
      <c r="F369" s="167" t="s">
        <v>4175</v>
      </c>
      <c r="G369" s="157" t="s">
        <v>1214</v>
      </c>
      <c r="H369" s="11" t="s">
        <v>141</v>
      </c>
      <c r="I369" s="159" t="s">
        <v>4697</v>
      </c>
      <c r="J369" s="160" t="s">
        <v>4698</v>
      </c>
      <c r="K369" s="161">
        <v>42687</v>
      </c>
      <c r="L369" s="162">
        <v>43335</v>
      </c>
      <c r="M369" s="161">
        <f t="shared" si="10"/>
        <v>46988</v>
      </c>
      <c r="N369" s="163">
        <v>127794</v>
      </c>
      <c r="O369" s="166">
        <v>0</v>
      </c>
      <c r="P369" s="157">
        <v>0</v>
      </c>
      <c r="Q369" s="157">
        <v>0</v>
      </c>
      <c r="R369" s="154">
        <v>0</v>
      </c>
      <c r="S369" s="166"/>
    </row>
    <row r="370" spans="1:19" ht="15">
      <c r="A370" s="8">
        <v>360</v>
      </c>
      <c r="B370" s="9" t="s">
        <v>5055</v>
      </c>
      <c r="C370" s="157" t="s">
        <v>35</v>
      </c>
      <c r="D370" s="166"/>
      <c r="E370" s="157" t="s">
        <v>4676</v>
      </c>
      <c r="F370" s="165" t="s">
        <v>4178</v>
      </c>
      <c r="G370" s="157" t="s">
        <v>1195</v>
      </c>
      <c r="H370" s="11" t="s">
        <v>141</v>
      </c>
      <c r="I370" s="159" t="s">
        <v>4699</v>
      </c>
      <c r="J370" s="160" t="s">
        <v>4700</v>
      </c>
      <c r="K370" s="161">
        <v>42852</v>
      </c>
      <c r="L370" s="162">
        <v>43342</v>
      </c>
      <c r="M370" s="161">
        <f t="shared" si="10"/>
        <v>46995</v>
      </c>
      <c r="N370" s="163">
        <v>201684</v>
      </c>
      <c r="O370" s="166">
        <v>0</v>
      </c>
      <c r="P370" s="157">
        <v>0</v>
      </c>
      <c r="Q370" s="157">
        <v>0</v>
      </c>
      <c r="R370" s="154">
        <v>0</v>
      </c>
      <c r="S370" s="166"/>
    </row>
    <row r="371" spans="1:19" ht="15">
      <c r="A371" s="8">
        <v>361</v>
      </c>
      <c r="B371" s="9" t="s">
        <v>5056</v>
      </c>
      <c r="C371" s="157" t="s">
        <v>35</v>
      </c>
      <c r="D371" s="166"/>
      <c r="E371" s="157" t="s">
        <v>4676</v>
      </c>
      <c r="F371" s="158">
        <v>3600</v>
      </c>
      <c r="G371" s="157" t="s">
        <v>894</v>
      </c>
      <c r="H371" s="11" t="s">
        <v>141</v>
      </c>
      <c r="I371" s="159" t="s">
        <v>4701</v>
      </c>
      <c r="J371" s="160" t="s">
        <v>4702</v>
      </c>
      <c r="K371" s="161">
        <v>42731</v>
      </c>
      <c r="L371" s="162">
        <v>43349</v>
      </c>
      <c r="M371" s="161">
        <v>47002</v>
      </c>
      <c r="N371" s="163">
        <v>715574</v>
      </c>
      <c r="O371" s="166">
        <v>0</v>
      </c>
      <c r="P371" s="157">
        <v>0</v>
      </c>
      <c r="Q371" s="157">
        <v>0</v>
      </c>
      <c r="R371" s="154">
        <v>0</v>
      </c>
      <c r="S371" s="166"/>
    </row>
    <row r="372" spans="1:19" ht="15">
      <c r="A372" s="8">
        <v>362</v>
      </c>
      <c r="B372" s="9" t="s">
        <v>5057</v>
      </c>
      <c r="C372" s="157" t="s">
        <v>35</v>
      </c>
      <c r="D372" s="166"/>
      <c r="E372" s="157" t="s">
        <v>4676</v>
      </c>
      <c r="F372" s="169">
        <v>3600</v>
      </c>
      <c r="G372" s="157" t="s">
        <v>460</v>
      </c>
      <c r="H372" s="11" t="s">
        <v>141</v>
      </c>
      <c r="I372" s="159" t="s">
        <v>4703</v>
      </c>
      <c r="J372" s="160" t="s">
        <v>4704</v>
      </c>
      <c r="K372" s="161">
        <v>42171</v>
      </c>
      <c r="L372" s="162">
        <v>43417</v>
      </c>
      <c r="M372" s="161">
        <f aca="true" t="shared" si="11" ref="M372:M375">EDATE(L372,120)</f>
        <v>47070</v>
      </c>
      <c r="N372" s="163">
        <v>142114</v>
      </c>
      <c r="O372" s="166">
        <v>0</v>
      </c>
      <c r="P372" s="157">
        <v>0</v>
      </c>
      <c r="Q372" s="157">
        <v>0</v>
      </c>
      <c r="R372" s="154">
        <v>0</v>
      </c>
      <c r="S372" s="166"/>
    </row>
    <row r="373" spans="1:19" ht="15">
      <c r="A373" s="8">
        <v>363</v>
      </c>
      <c r="B373" s="9" t="s">
        <v>5058</v>
      </c>
      <c r="C373" s="157" t="s">
        <v>35</v>
      </c>
      <c r="D373" s="166"/>
      <c r="E373" s="157" t="s">
        <v>4676</v>
      </c>
      <c r="F373" s="165" t="s">
        <v>4178</v>
      </c>
      <c r="G373" s="157" t="s">
        <v>1136</v>
      </c>
      <c r="H373" s="11" t="s">
        <v>141</v>
      </c>
      <c r="I373" s="159" t="s">
        <v>4705</v>
      </c>
      <c r="J373" s="160" t="s">
        <v>4706</v>
      </c>
      <c r="K373" s="161">
        <v>43014</v>
      </c>
      <c r="L373" s="162">
        <v>43427</v>
      </c>
      <c r="M373" s="161">
        <f t="shared" si="11"/>
        <v>47080</v>
      </c>
      <c r="N373" s="163">
        <v>32302</v>
      </c>
      <c r="O373" s="166">
        <v>0</v>
      </c>
      <c r="P373" s="157">
        <v>0</v>
      </c>
      <c r="Q373" s="157">
        <v>0</v>
      </c>
      <c r="R373" s="154">
        <v>0</v>
      </c>
      <c r="S373" s="166"/>
    </row>
    <row r="374" spans="1:19" ht="15">
      <c r="A374" s="8">
        <v>364</v>
      </c>
      <c r="B374" s="9" t="s">
        <v>5059</v>
      </c>
      <c r="C374" s="157" t="s">
        <v>35</v>
      </c>
      <c r="D374" s="166"/>
      <c r="E374" s="157" t="s">
        <v>4676</v>
      </c>
      <c r="F374" s="169">
        <v>3600</v>
      </c>
      <c r="G374" s="157" t="s">
        <v>981</v>
      </c>
      <c r="H374" s="11" t="s">
        <v>141</v>
      </c>
      <c r="I374" s="159" t="s">
        <v>4707</v>
      </c>
      <c r="J374" s="160" t="s">
        <v>4708</v>
      </c>
      <c r="K374" s="161">
        <v>42563</v>
      </c>
      <c r="L374" s="162">
        <v>43431</v>
      </c>
      <c r="M374" s="161">
        <f t="shared" si="11"/>
        <v>47084</v>
      </c>
      <c r="N374" s="163">
        <v>3221335</v>
      </c>
      <c r="O374" s="166">
        <v>0</v>
      </c>
      <c r="P374" s="157">
        <v>0</v>
      </c>
      <c r="Q374" s="157">
        <v>0</v>
      </c>
      <c r="R374" s="154">
        <v>0</v>
      </c>
      <c r="S374" s="166"/>
    </row>
    <row r="375" spans="1:19" ht="15">
      <c r="A375" s="8">
        <v>365</v>
      </c>
      <c r="B375" s="9" t="s">
        <v>5060</v>
      </c>
      <c r="C375" s="157" t="s">
        <v>35</v>
      </c>
      <c r="D375" s="166"/>
      <c r="E375" s="157" t="s">
        <v>4676</v>
      </c>
      <c r="F375" s="169">
        <v>3600</v>
      </c>
      <c r="G375" s="157" t="s">
        <v>1086</v>
      </c>
      <c r="H375" s="11" t="s">
        <v>141</v>
      </c>
      <c r="I375" s="159" t="s">
        <v>4709</v>
      </c>
      <c r="J375" s="160" t="s">
        <v>4710</v>
      </c>
      <c r="K375" s="161">
        <v>43280</v>
      </c>
      <c r="L375" s="162">
        <v>43460</v>
      </c>
      <c r="M375" s="161">
        <f t="shared" si="11"/>
        <v>47113</v>
      </c>
      <c r="N375" s="163">
        <v>146828</v>
      </c>
      <c r="O375" s="166">
        <v>0</v>
      </c>
      <c r="P375" s="157">
        <v>0</v>
      </c>
      <c r="Q375" s="157">
        <v>0</v>
      </c>
      <c r="R375" s="154">
        <v>0</v>
      </c>
      <c r="S375" s="166"/>
    </row>
    <row r="376" spans="1:19" ht="15">
      <c r="A376" s="8">
        <v>366</v>
      </c>
      <c r="B376" s="9" t="s">
        <v>5061</v>
      </c>
      <c r="C376" s="157" t="s">
        <v>35</v>
      </c>
      <c r="D376" s="166"/>
      <c r="E376" s="157" t="s">
        <v>4711</v>
      </c>
      <c r="F376" s="169">
        <v>4312</v>
      </c>
      <c r="G376" s="157" t="s">
        <v>972</v>
      </c>
      <c r="H376" s="11" t="s">
        <v>145</v>
      </c>
      <c r="I376" s="159" t="s">
        <v>4712</v>
      </c>
      <c r="J376" s="160" t="s">
        <v>4713</v>
      </c>
      <c r="K376" s="161">
        <v>42648</v>
      </c>
      <c r="L376" s="162">
        <v>43118</v>
      </c>
      <c r="M376" s="161">
        <v>43515</v>
      </c>
      <c r="N376" s="163">
        <v>250218</v>
      </c>
      <c r="O376" s="166">
        <v>0</v>
      </c>
      <c r="P376" s="157">
        <v>0</v>
      </c>
      <c r="Q376" s="157">
        <v>0</v>
      </c>
      <c r="R376" s="154">
        <v>0</v>
      </c>
      <c r="S376" s="166"/>
    </row>
    <row r="377" spans="1:19" ht="15">
      <c r="A377" s="8">
        <v>367</v>
      </c>
      <c r="B377" s="9" t="s">
        <v>5062</v>
      </c>
      <c r="C377" s="157" t="s">
        <v>35</v>
      </c>
      <c r="D377" s="166"/>
      <c r="E377" s="157" t="s">
        <v>4711</v>
      </c>
      <c r="F377" s="169">
        <v>4312</v>
      </c>
      <c r="G377" s="157" t="s">
        <v>790</v>
      </c>
      <c r="H377" s="11" t="s">
        <v>145</v>
      </c>
      <c r="I377" s="159" t="s">
        <v>4714</v>
      </c>
      <c r="J377" s="160" t="s">
        <v>4715</v>
      </c>
      <c r="K377" s="161">
        <v>42647</v>
      </c>
      <c r="L377" s="162">
        <v>43118</v>
      </c>
      <c r="M377" s="161">
        <v>43522</v>
      </c>
      <c r="N377" s="163">
        <v>288879</v>
      </c>
      <c r="O377" s="166">
        <v>0</v>
      </c>
      <c r="P377" s="157">
        <v>0</v>
      </c>
      <c r="Q377" s="157">
        <v>0</v>
      </c>
      <c r="R377" s="154">
        <v>0</v>
      </c>
      <c r="S377" s="166"/>
    </row>
    <row r="378" spans="1:19" ht="15">
      <c r="A378" s="8">
        <v>368</v>
      </c>
      <c r="B378" s="9" t="s">
        <v>5063</v>
      </c>
      <c r="C378" s="157" t="s">
        <v>35</v>
      </c>
      <c r="D378" s="166"/>
      <c r="E378" s="157" t="s">
        <v>4711</v>
      </c>
      <c r="F378" s="169">
        <v>4312</v>
      </c>
      <c r="G378" s="157" t="s">
        <v>1215</v>
      </c>
      <c r="H378" s="11" t="s">
        <v>145</v>
      </c>
      <c r="I378" s="159" t="s">
        <v>4716</v>
      </c>
      <c r="J378" s="160" t="s">
        <v>4717</v>
      </c>
      <c r="K378" s="161">
        <v>42615</v>
      </c>
      <c r="L378" s="162">
        <v>43118</v>
      </c>
      <c r="M378" s="161">
        <v>43515</v>
      </c>
      <c r="N378" s="163">
        <v>357609</v>
      </c>
      <c r="O378" s="166">
        <v>0</v>
      </c>
      <c r="P378" s="157">
        <v>0</v>
      </c>
      <c r="Q378" s="157">
        <v>0</v>
      </c>
      <c r="R378" s="154">
        <v>0</v>
      </c>
      <c r="S378" s="166"/>
    </row>
    <row r="379" spans="1:19" ht="15">
      <c r="A379" s="8">
        <v>369</v>
      </c>
      <c r="B379" s="9" t="s">
        <v>5064</v>
      </c>
      <c r="C379" s="157" t="s">
        <v>35</v>
      </c>
      <c r="D379" s="166"/>
      <c r="E379" s="157" t="s">
        <v>4711</v>
      </c>
      <c r="F379" s="169">
        <v>4312</v>
      </c>
      <c r="G379" s="157" t="s">
        <v>1214</v>
      </c>
      <c r="H379" s="11" t="s">
        <v>145</v>
      </c>
      <c r="I379" s="159" t="s">
        <v>4718</v>
      </c>
      <c r="J379" s="160" t="s">
        <v>4719</v>
      </c>
      <c r="K379" s="161">
        <v>42829</v>
      </c>
      <c r="L379" s="162">
        <v>43136</v>
      </c>
      <c r="M379" s="161">
        <f>EDATE(L379,12)</f>
        <v>43501</v>
      </c>
      <c r="N379" s="163">
        <v>1212126</v>
      </c>
      <c r="O379" s="166">
        <v>0</v>
      </c>
      <c r="P379" s="157">
        <v>0</v>
      </c>
      <c r="Q379" s="157">
        <v>0</v>
      </c>
      <c r="R379" s="154">
        <v>0</v>
      </c>
      <c r="S379" s="166"/>
    </row>
    <row r="380" spans="1:19" ht="15">
      <c r="A380" s="8">
        <v>370</v>
      </c>
      <c r="B380" s="9" t="s">
        <v>5065</v>
      </c>
      <c r="C380" s="157" t="s">
        <v>35</v>
      </c>
      <c r="D380" s="166"/>
      <c r="E380" s="157" t="s">
        <v>4711</v>
      </c>
      <c r="F380" s="169">
        <v>4312</v>
      </c>
      <c r="G380" s="157" t="s">
        <v>790</v>
      </c>
      <c r="H380" s="11" t="s">
        <v>145</v>
      </c>
      <c r="I380" s="159" t="s">
        <v>4720</v>
      </c>
      <c r="J380" s="160" t="s">
        <v>4721</v>
      </c>
      <c r="K380" s="161">
        <v>42432</v>
      </c>
      <c r="L380" s="162">
        <v>43153</v>
      </c>
      <c r="M380" s="161">
        <f>EDATE(L380,12)</f>
        <v>43518</v>
      </c>
      <c r="N380" s="163">
        <v>288879</v>
      </c>
      <c r="O380" s="166">
        <v>0</v>
      </c>
      <c r="P380" s="157">
        <v>0</v>
      </c>
      <c r="Q380" s="157">
        <v>0</v>
      </c>
      <c r="R380" s="154">
        <v>0</v>
      </c>
      <c r="S380" s="166"/>
    </row>
    <row r="381" spans="1:19" ht="15">
      <c r="A381" s="8">
        <v>371</v>
      </c>
      <c r="B381" s="9" t="s">
        <v>5066</v>
      </c>
      <c r="C381" s="157" t="s">
        <v>35</v>
      </c>
      <c r="D381" s="166"/>
      <c r="E381" s="157" t="s">
        <v>4711</v>
      </c>
      <c r="F381" s="169">
        <v>4312</v>
      </c>
      <c r="G381" s="157" t="s">
        <v>1089</v>
      </c>
      <c r="H381" s="11" t="s">
        <v>145</v>
      </c>
      <c r="I381" s="159" t="s">
        <v>4545</v>
      </c>
      <c r="J381" s="160" t="s">
        <v>4722</v>
      </c>
      <c r="K381" s="161">
        <v>43082</v>
      </c>
      <c r="L381" s="162">
        <v>43153</v>
      </c>
      <c r="M381" s="161">
        <f>EDATE(L381,12)</f>
        <v>43518</v>
      </c>
      <c r="N381" s="163">
        <v>3640266</v>
      </c>
      <c r="O381" s="166">
        <v>0</v>
      </c>
      <c r="P381" s="157">
        <v>0</v>
      </c>
      <c r="Q381" s="157">
        <v>0</v>
      </c>
      <c r="R381" s="154">
        <v>0</v>
      </c>
      <c r="S381" s="166"/>
    </row>
    <row r="382" spans="1:19" ht="15">
      <c r="A382" s="8">
        <v>372</v>
      </c>
      <c r="B382" s="9" t="s">
        <v>5067</v>
      </c>
      <c r="C382" s="157" t="s">
        <v>35</v>
      </c>
      <c r="D382" s="166"/>
      <c r="E382" s="157" t="s">
        <v>4711</v>
      </c>
      <c r="F382" s="169">
        <v>3600</v>
      </c>
      <c r="G382" s="157" t="s">
        <v>1215</v>
      </c>
      <c r="H382" s="11" t="s">
        <v>145</v>
      </c>
      <c r="I382" s="159" t="s">
        <v>4723</v>
      </c>
      <c r="J382" s="160" t="s">
        <v>4724</v>
      </c>
      <c r="K382" s="161">
        <v>41876</v>
      </c>
      <c r="L382" s="162">
        <v>43154</v>
      </c>
      <c r="M382" s="161">
        <f>EDATE(L382,12)</f>
        <v>43519</v>
      </c>
      <c r="N382" s="163">
        <v>252184</v>
      </c>
      <c r="O382" s="166">
        <v>0</v>
      </c>
      <c r="P382" s="157">
        <v>0</v>
      </c>
      <c r="Q382" s="157">
        <v>0</v>
      </c>
      <c r="R382" s="154">
        <v>0</v>
      </c>
      <c r="S382" s="166"/>
    </row>
    <row r="383" spans="1:19" ht="15">
      <c r="A383" s="8">
        <v>373</v>
      </c>
      <c r="B383" s="9" t="s">
        <v>5068</v>
      </c>
      <c r="C383" s="157" t="s">
        <v>35</v>
      </c>
      <c r="D383" s="166"/>
      <c r="E383" s="157" t="s">
        <v>4711</v>
      </c>
      <c r="F383" s="169">
        <v>4312</v>
      </c>
      <c r="G383" s="157" t="s">
        <v>1136</v>
      </c>
      <c r="H383" s="11" t="s">
        <v>145</v>
      </c>
      <c r="I383" s="159" t="s">
        <v>4725</v>
      </c>
      <c r="J383" s="160" t="s">
        <v>4726</v>
      </c>
      <c r="K383" s="161">
        <v>43154</v>
      </c>
      <c r="L383" s="162">
        <v>43258</v>
      </c>
      <c r="M383" s="161">
        <v>43623</v>
      </c>
      <c r="N383" s="163">
        <v>146828</v>
      </c>
      <c r="O383" s="166">
        <v>0</v>
      </c>
      <c r="P383" s="157">
        <v>0</v>
      </c>
      <c r="Q383" s="157">
        <v>0</v>
      </c>
      <c r="R383" s="154">
        <v>0</v>
      </c>
      <c r="S383" s="166"/>
    </row>
    <row r="384" spans="1:19" ht="15">
      <c r="A384" s="8">
        <v>374</v>
      </c>
      <c r="B384" s="9" t="s">
        <v>5069</v>
      </c>
      <c r="C384" s="157" t="s">
        <v>35</v>
      </c>
      <c r="D384" s="166"/>
      <c r="E384" s="157" t="s">
        <v>4711</v>
      </c>
      <c r="F384" s="169">
        <v>4312</v>
      </c>
      <c r="G384" s="157" t="s">
        <v>460</v>
      </c>
      <c r="H384" s="11" t="s">
        <v>145</v>
      </c>
      <c r="I384" s="159" t="s">
        <v>4727</v>
      </c>
      <c r="J384" s="160" t="s">
        <v>4728</v>
      </c>
      <c r="K384" s="161">
        <v>43081</v>
      </c>
      <c r="L384" s="162">
        <v>43264</v>
      </c>
      <c r="M384" s="161">
        <v>43638</v>
      </c>
      <c r="N384" s="163">
        <v>100640</v>
      </c>
      <c r="O384" s="166">
        <v>0</v>
      </c>
      <c r="P384" s="157">
        <v>0</v>
      </c>
      <c r="Q384" s="157">
        <v>0</v>
      </c>
      <c r="R384" s="154">
        <v>0</v>
      </c>
      <c r="S384" s="166"/>
    </row>
    <row r="385" spans="1:19" ht="15">
      <c r="A385" s="8">
        <v>375</v>
      </c>
      <c r="B385" s="9" t="s">
        <v>5070</v>
      </c>
      <c r="C385" s="157" t="s">
        <v>35</v>
      </c>
      <c r="D385" s="166"/>
      <c r="E385" s="157" t="s">
        <v>4711</v>
      </c>
      <c r="F385" s="169">
        <v>4312</v>
      </c>
      <c r="G385" s="157" t="s">
        <v>1136</v>
      </c>
      <c r="H385" s="11" t="s">
        <v>145</v>
      </c>
      <c r="I385" s="159" t="s">
        <v>4729</v>
      </c>
      <c r="J385" s="160" t="s">
        <v>4730</v>
      </c>
      <c r="K385" s="161">
        <v>43066</v>
      </c>
      <c r="L385" s="162">
        <v>43271</v>
      </c>
      <c r="M385" s="161">
        <v>43642</v>
      </c>
      <c r="N385" s="163">
        <v>403773</v>
      </c>
      <c r="O385" s="166">
        <v>0</v>
      </c>
      <c r="P385" s="157">
        <v>0</v>
      </c>
      <c r="Q385" s="157">
        <v>0</v>
      </c>
      <c r="R385" s="154">
        <v>0</v>
      </c>
      <c r="S385" s="166"/>
    </row>
    <row r="386" spans="1:19" ht="15">
      <c r="A386" s="8">
        <v>376</v>
      </c>
      <c r="B386" s="9" t="s">
        <v>5071</v>
      </c>
      <c r="C386" s="157" t="s">
        <v>35</v>
      </c>
      <c r="D386" s="166"/>
      <c r="E386" s="157" t="s">
        <v>4711</v>
      </c>
      <c r="F386" s="169">
        <v>4312</v>
      </c>
      <c r="G386" s="157" t="s">
        <v>972</v>
      </c>
      <c r="H386" s="11" t="s">
        <v>145</v>
      </c>
      <c r="I386" s="159" t="s">
        <v>4731</v>
      </c>
      <c r="J386" s="160" t="s">
        <v>4732</v>
      </c>
      <c r="K386" s="161">
        <v>42648</v>
      </c>
      <c r="L386" s="162">
        <v>43307</v>
      </c>
      <c r="M386" s="161">
        <v>43686</v>
      </c>
      <c r="N386" s="163">
        <v>288879</v>
      </c>
      <c r="O386" s="166">
        <v>0</v>
      </c>
      <c r="P386" s="157">
        <v>0</v>
      </c>
      <c r="Q386" s="157">
        <v>0</v>
      </c>
      <c r="R386" s="154">
        <v>0</v>
      </c>
      <c r="S386" s="166"/>
    </row>
    <row r="387" spans="1:19" ht="15">
      <c r="A387" s="8">
        <v>377</v>
      </c>
      <c r="B387" s="9" t="s">
        <v>5072</v>
      </c>
      <c r="C387" s="157" t="s">
        <v>35</v>
      </c>
      <c r="D387" s="166"/>
      <c r="E387" s="157" t="s">
        <v>4711</v>
      </c>
      <c r="F387" s="169">
        <v>4312</v>
      </c>
      <c r="G387" s="157" t="s">
        <v>518</v>
      </c>
      <c r="H387" s="11" t="s">
        <v>145</v>
      </c>
      <c r="I387" s="159" t="s">
        <v>4733</v>
      </c>
      <c r="J387" s="160" t="s">
        <v>4734</v>
      </c>
      <c r="K387" s="161">
        <v>43048</v>
      </c>
      <c r="L387" s="162">
        <v>43335</v>
      </c>
      <c r="M387" s="161">
        <v>43720</v>
      </c>
      <c r="N387" s="163">
        <v>403773</v>
      </c>
      <c r="O387" s="166">
        <v>0</v>
      </c>
      <c r="P387" s="157">
        <v>0</v>
      </c>
      <c r="Q387" s="157">
        <v>0</v>
      </c>
      <c r="R387" s="154">
        <v>0</v>
      </c>
      <c r="S387" s="166"/>
    </row>
    <row r="388" spans="1:19" ht="15">
      <c r="A388" s="8">
        <v>378</v>
      </c>
      <c r="B388" s="9" t="s">
        <v>5073</v>
      </c>
      <c r="C388" s="157" t="s">
        <v>35</v>
      </c>
      <c r="D388" s="166"/>
      <c r="E388" s="157" t="s">
        <v>4711</v>
      </c>
      <c r="F388" s="169">
        <v>4312</v>
      </c>
      <c r="G388" s="157" t="s">
        <v>460</v>
      </c>
      <c r="H388" s="11" t="s">
        <v>145</v>
      </c>
      <c r="I388" s="159" t="s">
        <v>4735</v>
      </c>
      <c r="J388" s="160" t="s">
        <v>4736</v>
      </c>
      <c r="K388" s="161">
        <v>43269</v>
      </c>
      <c r="L388" s="162">
        <v>43369</v>
      </c>
      <c r="M388" s="161">
        <v>43749</v>
      </c>
      <c r="N388" s="163">
        <v>100640</v>
      </c>
      <c r="O388" s="166">
        <v>0</v>
      </c>
      <c r="P388" s="157">
        <v>0</v>
      </c>
      <c r="Q388" s="157">
        <v>0</v>
      </c>
      <c r="R388" s="154">
        <v>0</v>
      </c>
      <c r="S388" s="166"/>
    </row>
    <row r="389" spans="1:19" ht="15">
      <c r="A389" s="8">
        <v>379</v>
      </c>
      <c r="B389" s="9" t="s">
        <v>5074</v>
      </c>
      <c r="C389" s="157" t="s">
        <v>35</v>
      </c>
      <c r="D389" s="166"/>
      <c r="E389" s="157" t="s">
        <v>4711</v>
      </c>
      <c r="F389" s="169">
        <v>4312</v>
      </c>
      <c r="G389" s="157" t="s">
        <v>1086</v>
      </c>
      <c r="H389" s="11" t="s">
        <v>145</v>
      </c>
      <c r="I389" s="159" t="s">
        <v>4737</v>
      </c>
      <c r="J389" s="160" t="s">
        <v>4738</v>
      </c>
      <c r="K389" s="161">
        <v>42554</v>
      </c>
      <c r="L389" s="162">
        <v>43378</v>
      </c>
      <c r="M389" s="161">
        <v>43688</v>
      </c>
      <c r="N389" s="163">
        <v>0</v>
      </c>
      <c r="O389" s="166">
        <v>0</v>
      </c>
      <c r="P389" s="157">
        <v>0</v>
      </c>
      <c r="Q389" s="157">
        <v>0</v>
      </c>
      <c r="R389" s="154">
        <v>0</v>
      </c>
      <c r="S389" s="166"/>
    </row>
    <row r="390" spans="1:19" ht="15">
      <c r="A390" s="8">
        <v>380</v>
      </c>
      <c r="B390" s="9" t="s">
        <v>5075</v>
      </c>
      <c r="C390" s="157" t="s">
        <v>35</v>
      </c>
      <c r="D390" s="166"/>
      <c r="E390" s="157" t="s">
        <v>4711</v>
      </c>
      <c r="F390" s="169">
        <v>4312</v>
      </c>
      <c r="G390" s="157" t="s">
        <v>803</v>
      </c>
      <c r="H390" s="11" t="s">
        <v>145</v>
      </c>
      <c r="I390" s="159" t="s">
        <v>4739</v>
      </c>
      <c r="J390" s="160" t="s">
        <v>4740</v>
      </c>
      <c r="K390" s="161">
        <v>43224</v>
      </c>
      <c r="L390" s="162">
        <v>43391</v>
      </c>
      <c r="M390" s="161">
        <v>43757</v>
      </c>
      <c r="N390" s="163">
        <v>209933</v>
      </c>
      <c r="O390" s="166">
        <v>0</v>
      </c>
      <c r="P390" s="157">
        <v>0</v>
      </c>
      <c r="Q390" s="157">
        <v>0</v>
      </c>
      <c r="R390" s="154">
        <v>0</v>
      </c>
      <c r="S390" s="166"/>
    </row>
    <row r="391" spans="1:19" ht="15">
      <c r="A391" s="8">
        <v>381</v>
      </c>
      <c r="B391" s="9" t="s">
        <v>5076</v>
      </c>
      <c r="C391" s="157" t="s">
        <v>35</v>
      </c>
      <c r="D391" s="166"/>
      <c r="E391" s="157" t="s">
        <v>4711</v>
      </c>
      <c r="F391" s="169">
        <v>4312</v>
      </c>
      <c r="G391" s="157" t="s">
        <v>412</v>
      </c>
      <c r="H391" s="11" t="s">
        <v>145</v>
      </c>
      <c r="I391" s="159" t="s">
        <v>4741</v>
      </c>
      <c r="J391" s="160" t="s">
        <v>4742</v>
      </c>
      <c r="K391" s="161">
        <v>43308</v>
      </c>
      <c r="L391" s="162">
        <v>43410</v>
      </c>
      <c r="M391" s="161">
        <v>43778</v>
      </c>
      <c r="N391" s="163">
        <v>1682409</v>
      </c>
      <c r="O391" s="166">
        <v>0</v>
      </c>
      <c r="P391" s="157">
        <v>0</v>
      </c>
      <c r="Q391" s="157">
        <v>0</v>
      </c>
      <c r="R391" s="154">
        <v>0</v>
      </c>
      <c r="S391" s="166"/>
    </row>
    <row r="392" spans="1:19" ht="15">
      <c r="A392" s="8">
        <v>382</v>
      </c>
      <c r="B392" s="9" t="s">
        <v>5077</v>
      </c>
      <c r="C392" s="157" t="s">
        <v>35</v>
      </c>
      <c r="D392" s="166"/>
      <c r="E392" s="157" t="s">
        <v>4711</v>
      </c>
      <c r="F392" s="169">
        <v>4312</v>
      </c>
      <c r="G392" s="157" t="s">
        <v>790</v>
      </c>
      <c r="H392" s="11" t="s">
        <v>145</v>
      </c>
      <c r="I392" s="159" t="s">
        <v>4743</v>
      </c>
      <c r="J392" s="160" t="s">
        <v>4744</v>
      </c>
      <c r="K392" s="161">
        <v>43073</v>
      </c>
      <c r="L392" s="162">
        <v>43427</v>
      </c>
      <c r="M392" s="161">
        <v>43508</v>
      </c>
      <c r="N392" s="163">
        <v>141058</v>
      </c>
      <c r="O392" s="166">
        <v>0</v>
      </c>
      <c r="P392" s="157">
        <v>0</v>
      </c>
      <c r="Q392" s="157">
        <v>0</v>
      </c>
      <c r="R392" s="157">
        <v>0</v>
      </c>
      <c r="S392" s="166"/>
    </row>
    <row r="393" spans="1:19" ht="15">
      <c r="A393" s="8">
        <v>383</v>
      </c>
      <c r="B393" s="9" t="s">
        <v>5078</v>
      </c>
      <c r="C393" s="157" t="s">
        <v>35</v>
      </c>
      <c r="D393" s="166"/>
      <c r="E393" s="157" t="s">
        <v>4711</v>
      </c>
      <c r="F393" s="169">
        <v>4312</v>
      </c>
      <c r="G393" s="157" t="s">
        <v>790</v>
      </c>
      <c r="H393" s="11" t="s">
        <v>141</v>
      </c>
      <c r="I393" s="159" t="s">
        <v>4745</v>
      </c>
      <c r="J393" s="160" t="s">
        <v>4746</v>
      </c>
      <c r="K393" s="161">
        <v>42402</v>
      </c>
      <c r="L393" s="162">
        <v>43335</v>
      </c>
      <c r="M393" s="161">
        <v>43748</v>
      </c>
      <c r="N393" s="163">
        <v>217286</v>
      </c>
      <c r="O393" s="166">
        <v>0</v>
      </c>
      <c r="P393" s="157">
        <v>0</v>
      </c>
      <c r="Q393" s="157">
        <v>0</v>
      </c>
      <c r="R393" s="157">
        <v>0</v>
      </c>
      <c r="S393" s="166"/>
    </row>
    <row r="394" spans="1:19" ht="15">
      <c r="A394" s="8">
        <v>384</v>
      </c>
      <c r="B394" s="9" t="s">
        <v>5079</v>
      </c>
      <c r="C394" s="157" t="s">
        <v>35</v>
      </c>
      <c r="D394" s="166"/>
      <c r="E394" s="157" t="s">
        <v>4747</v>
      </c>
      <c r="F394" s="168">
        <v>4290</v>
      </c>
      <c r="G394" s="157" t="s">
        <v>1046</v>
      </c>
      <c r="H394" s="11" t="s">
        <v>145</v>
      </c>
      <c r="I394" s="159" t="s">
        <v>4748</v>
      </c>
      <c r="J394" s="160" t="s">
        <v>4749</v>
      </c>
      <c r="K394" s="161">
        <v>42860</v>
      </c>
      <c r="L394" s="162">
        <v>43118</v>
      </c>
      <c r="M394" s="161">
        <v>50423</v>
      </c>
      <c r="N394" s="163">
        <v>0</v>
      </c>
      <c r="O394" s="166">
        <v>0</v>
      </c>
      <c r="P394" s="157">
        <v>0</v>
      </c>
      <c r="Q394" s="157">
        <v>0</v>
      </c>
      <c r="R394" s="157">
        <v>0</v>
      </c>
      <c r="S394" s="166"/>
    </row>
    <row r="395" spans="1:19" ht="15">
      <c r="A395" s="8">
        <v>385</v>
      </c>
      <c r="B395" s="9" t="s">
        <v>5080</v>
      </c>
      <c r="C395" s="157" t="s">
        <v>35</v>
      </c>
      <c r="D395" s="166"/>
      <c r="E395" s="157" t="s">
        <v>4747</v>
      </c>
      <c r="F395" s="168">
        <v>4290</v>
      </c>
      <c r="G395" s="157" t="s">
        <v>285</v>
      </c>
      <c r="H395" s="11" t="s">
        <v>145</v>
      </c>
      <c r="I395" s="159" t="s">
        <v>4750</v>
      </c>
      <c r="J395" s="160" t="s">
        <v>4751</v>
      </c>
      <c r="K395" s="161">
        <v>42824</v>
      </c>
      <c r="L395" s="162">
        <v>43118</v>
      </c>
      <c r="M395" s="161">
        <v>50423</v>
      </c>
      <c r="N395" s="163">
        <v>1470166</v>
      </c>
      <c r="O395" s="166">
        <v>0</v>
      </c>
      <c r="P395" s="157">
        <v>0</v>
      </c>
      <c r="Q395" s="157">
        <v>0</v>
      </c>
      <c r="R395" s="157">
        <v>0</v>
      </c>
      <c r="S395" s="166"/>
    </row>
    <row r="396" spans="1:19" ht="15">
      <c r="A396" s="8">
        <v>386</v>
      </c>
      <c r="B396" s="9" t="s">
        <v>5081</v>
      </c>
      <c r="C396" s="157" t="s">
        <v>35</v>
      </c>
      <c r="D396" s="166"/>
      <c r="E396" s="157" t="s">
        <v>4747</v>
      </c>
      <c r="F396" s="168">
        <v>4290</v>
      </c>
      <c r="G396" s="157" t="s">
        <v>1259</v>
      </c>
      <c r="H396" s="11" t="s">
        <v>145</v>
      </c>
      <c r="I396" s="159" t="s">
        <v>4752</v>
      </c>
      <c r="J396" s="160" t="s">
        <v>4753</v>
      </c>
      <c r="K396" s="161">
        <v>41929</v>
      </c>
      <c r="L396" s="162">
        <v>43118</v>
      </c>
      <c r="M396" s="161">
        <v>50462</v>
      </c>
      <c r="N396" s="163">
        <v>131320</v>
      </c>
      <c r="O396" s="166">
        <v>0</v>
      </c>
      <c r="P396" s="157">
        <v>0</v>
      </c>
      <c r="Q396" s="157">
        <v>0</v>
      </c>
      <c r="R396" s="157">
        <v>0</v>
      </c>
      <c r="S396" s="166"/>
    </row>
    <row r="397" spans="1:19" ht="15">
      <c r="A397" s="8">
        <v>387</v>
      </c>
      <c r="B397" s="9" t="s">
        <v>5082</v>
      </c>
      <c r="C397" s="157" t="s">
        <v>35</v>
      </c>
      <c r="D397" s="166"/>
      <c r="E397" s="157" t="s">
        <v>4747</v>
      </c>
      <c r="F397" s="168">
        <v>4290</v>
      </c>
      <c r="G397" s="157" t="s">
        <v>1126</v>
      </c>
      <c r="H397" s="11" t="s">
        <v>145</v>
      </c>
      <c r="I397" s="159" t="s">
        <v>4754</v>
      </c>
      <c r="J397" s="160" t="s">
        <v>4755</v>
      </c>
      <c r="K397" s="161">
        <v>42881</v>
      </c>
      <c r="L397" s="162">
        <v>43132</v>
      </c>
      <c r="M397" s="161">
        <v>43465</v>
      </c>
      <c r="N397" s="163">
        <v>3637187</v>
      </c>
      <c r="O397" s="166">
        <v>0</v>
      </c>
      <c r="P397" s="157">
        <v>0</v>
      </c>
      <c r="Q397" s="157">
        <v>0</v>
      </c>
      <c r="R397" s="157">
        <v>0</v>
      </c>
      <c r="S397" s="166"/>
    </row>
    <row r="398" spans="1:19" ht="15">
      <c r="A398" s="8">
        <v>388</v>
      </c>
      <c r="B398" s="9" t="s">
        <v>5083</v>
      </c>
      <c r="C398" s="157" t="s">
        <v>35</v>
      </c>
      <c r="D398" s="166"/>
      <c r="E398" s="157" t="s">
        <v>4747</v>
      </c>
      <c r="F398" s="168">
        <v>4290</v>
      </c>
      <c r="G398" s="157" t="s">
        <v>228</v>
      </c>
      <c r="H398" s="11" t="s">
        <v>145</v>
      </c>
      <c r="I398" s="159" t="s">
        <v>4756</v>
      </c>
      <c r="J398" s="160" t="s">
        <v>4757</v>
      </c>
      <c r="K398" s="161">
        <v>42991</v>
      </c>
      <c r="L398" s="162">
        <v>43138</v>
      </c>
      <c r="M398" s="161">
        <v>50443</v>
      </c>
      <c r="N398" s="163">
        <v>100640</v>
      </c>
      <c r="O398" s="166">
        <v>0</v>
      </c>
      <c r="P398" s="157">
        <v>0</v>
      </c>
      <c r="Q398" s="157">
        <v>0</v>
      </c>
      <c r="R398" s="157">
        <v>0</v>
      </c>
      <c r="S398" s="166"/>
    </row>
    <row r="399" spans="1:19" ht="15">
      <c r="A399" s="8">
        <v>389</v>
      </c>
      <c r="B399" s="9" t="s">
        <v>5084</v>
      </c>
      <c r="C399" s="157" t="s">
        <v>35</v>
      </c>
      <c r="D399" s="166"/>
      <c r="E399" s="157" t="s">
        <v>4747</v>
      </c>
      <c r="F399" s="168">
        <v>4290</v>
      </c>
      <c r="G399" s="157" t="s">
        <v>1137</v>
      </c>
      <c r="H399" s="11" t="s">
        <v>145</v>
      </c>
      <c r="I399" s="159" t="s">
        <v>4758</v>
      </c>
      <c r="J399" s="160" t="s">
        <v>4759</v>
      </c>
      <c r="K399" s="161">
        <v>43115</v>
      </c>
      <c r="L399" s="162">
        <v>43139</v>
      </c>
      <c r="M399" s="161">
        <v>50445</v>
      </c>
      <c r="N399" s="163">
        <v>1616302</v>
      </c>
      <c r="O399" s="166">
        <v>0</v>
      </c>
      <c r="P399" s="157">
        <v>0</v>
      </c>
      <c r="Q399" s="157">
        <v>0</v>
      </c>
      <c r="R399" s="157">
        <v>0</v>
      </c>
      <c r="S399" s="166"/>
    </row>
    <row r="400" spans="1:19" ht="15">
      <c r="A400" s="8">
        <v>390</v>
      </c>
      <c r="B400" s="9" t="s">
        <v>5085</v>
      </c>
      <c r="C400" s="157" t="s">
        <v>35</v>
      </c>
      <c r="D400" s="166"/>
      <c r="E400" s="157" t="s">
        <v>4747</v>
      </c>
      <c r="F400" s="168">
        <v>4290</v>
      </c>
      <c r="G400" s="157" t="s">
        <v>460</v>
      </c>
      <c r="H400" s="11" t="s">
        <v>145</v>
      </c>
      <c r="I400" s="159" t="s">
        <v>4760</v>
      </c>
      <c r="J400" s="160" t="s">
        <v>4761</v>
      </c>
      <c r="K400" s="161">
        <v>42523</v>
      </c>
      <c r="L400" s="162">
        <v>43153</v>
      </c>
      <c r="M400" s="161">
        <v>50473</v>
      </c>
      <c r="N400" s="163">
        <v>217286</v>
      </c>
      <c r="O400" s="166">
        <v>0</v>
      </c>
      <c r="P400" s="157">
        <v>0</v>
      </c>
      <c r="Q400" s="157">
        <v>0</v>
      </c>
      <c r="R400" s="157">
        <v>0</v>
      </c>
      <c r="S400" s="166"/>
    </row>
    <row r="401" spans="1:19" ht="15">
      <c r="A401" s="8">
        <v>391</v>
      </c>
      <c r="B401" s="9" t="s">
        <v>5086</v>
      </c>
      <c r="C401" s="157" t="s">
        <v>35</v>
      </c>
      <c r="D401" s="166"/>
      <c r="E401" s="157" t="s">
        <v>4747</v>
      </c>
      <c r="F401" s="168">
        <v>4290</v>
      </c>
      <c r="G401" s="157" t="s">
        <v>1259</v>
      </c>
      <c r="H401" s="11" t="s">
        <v>145</v>
      </c>
      <c r="I401" s="159" t="s">
        <v>4762</v>
      </c>
      <c r="J401" s="160" t="s">
        <v>4763</v>
      </c>
      <c r="K401" s="161">
        <v>42845</v>
      </c>
      <c r="L401" s="162">
        <v>43153</v>
      </c>
      <c r="M401" s="161">
        <v>50469</v>
      </c>
      <c r="N401" s="163">
        <v>807950</v>
      </c>
      <c r="O401" s="166">
        <v>0</v>
      </c>
      <c r="P401" s="157">
        <v>0</v>
      </c>
      <c r="Q401" s="157">
        <v>0</v>
      </c>
      <c r="R401" s="157">
        <v>0</v>
      </c>
      <c r="S401" s="166"/>
    </row>
    <row r="402" spans="1:19" ht="15">
      <c r="A402" s="8">
        <v>392</v>
      </c>
      <c r="B402" s="9" t="s">
        <v>5087</v>
      </c>
      <c r="C402" s="157" t="s">
        <v>35</v>
      </c>
      <c r="D402" s="166"/>
      <c r="E402" s="157" t="s">
        <v>4747</v>
      </c>
      <c r="F402" s="168">
        <v>4290</v>
      </c>
      <c r="G402" s="157" t="s">
        <v>228</v>
      </c>
      <c r="H402" s="11" t="s">
        <v>145</v>
      </c>
      <c r="I402" s="159" t="s">
        <v>4764</v>
      </c>
      <c r="J402" s="160" t="s">
        <v>4765</v>
      </c>
      <c r="K402" s="161">
        <v>43090</v>
      </c>
      <c r="L402" s="162">
        <v>43159</v>
      </c>
      <c r="M402" s="161">
        <v>50469</v>
      </c>
      <c r="N402" s="163">
        <v>0</v>
      </c>
      <c r="O402" s="166">
        <v>0</v>
      </c>
      <c r="P402" s="157">
        <v>0</v>
      </c>
      <c r="Q402" s="157">
        <v>0</v>
      </c>
      <c r="R402" s="157">
        <v>0</v>
      </c>
      <c r="S402" s="166"/>
    </row>
    <row r="403" spans="1:19" ht="15">
      <c r="A403" s="8">
        <v>393</v>
      </c>
      <c r="B403" s="9" t="s">
        <v>5088</v>
      </c>
      <c r="C403" s="157" t="s">
        <v>35</v>
      </c>
      <c r="D403" s="166"/>
      <c r="E403" s="157" t="s">
        <v>4747</v>
      </c>
      <c r="F403" s="168">
        <v>4290</v>
      </c>
      <c r="G403" s="157" t="s">
        <v>1126</v>
      </c>
      <c r="H403" s="11" t="s">
        <v>145</v>
      </c>
      <c r="I403" s="159" t="s">
        <v>4766</v>
      </c>
      <c r="J403" s="160" t="s">
        <v>4767</v>
      </c>
      <c r="K403" s="161">
        <v>43035</v>
      </c>
      <c r="L403" s="162">
        <v>43159</v>
      </c>
      <c r="M403" s="161">
        <v>50465</v>
      </c>
      <c r="N403" s="163">
        <v>403773</v>
      </c>
      <c r="O403" s="166">
        <v>0</v>
      </c>
      <c r="P403" s="157">
        <v>0</v>
      </c>
      <c r="Q403" s="157">
        <v>0</v>
      </c>
      <c r="R403" s="157">
        <v>0</v>
      </c>
      <c r="S403" s="166"/>
    </row>
    <row r="404" spans="1:19" ht="15">
      <c r="A404" s="8">
        <v>394</v>
      </c>
      <c r="B404" s="9" t="s">
        <v>5089</v>
      </c>
      <c r="C404" s="157" t="s">
        <v>35</v>
      </c>
      <c r="D404" s="166"/>
      <c r="E404" s="157" t="s">
        <v>4747</v>
      </c>
      <c r="F404" s="168">
        <v>4290</v>
      </c>
      <c r="G404" s="157" t="s">
        <v>824</v>
      </c>
      <c r="H404" s="11" t="s">
        <v>145</v>
      </c>
      <c r="I404" s="159" t="s">
        <v>4768</v>
      </c>
      <c r="J404" s="160" t="s">
        <v>4769</v>
      </c>
      <c r="K404" s="161">
        <v>42965</v>
      </c>
      <c r="L404" s="162">
        <v>43160</v>
      </c>
      <c r="M404" s="161">
        <v>50465</v>
      </c>
      <c r="N404" s="163">
        <v>1212126</v>
      </c>
      <c r="O404" s="166">
        <v>0</v>
      </c>
      <c r="P404" s="157">
        <v>0</v>
      </c>
      <c r="Q404" s="157">
        <v>0</v>
      </c>
      <c r="R404" s="157">
        <v>0</v>
      </c>
      <c r="S404" s="166"/>
    </row>
    <row r="405" spans="1:19" ht="15">
      <c r="A405" s="8">
        <v>395</v>
      </c>
      <c r="B405" s="9" t="s">
        <v>5090</v>
      </c>
      <c r="C405" s="157" t="s">
        <v>35</v>
      </c>
      <c r="D405" s="166"/>
      <c r="E405" s="157" t="s">
        <v>4747</v>
      </c>
      <c r="F405" s="168">
        <v>4290</v>
      </c>
      <c r="G405" s="157" t="s">
        <v>1259</v>
      </c>
      <c r="H405" s="11" t="s">
        <v>145</v>
      </c>
      <c r="I405" s="159" t="s">
        <v>4770</v>
      </c>
      <c r="J405" s="160" t="s">
        <v>4771</v>
      </c>
      <c r="K405" s="161">
        <v>42832</v>
      </c>
      <c r="L405" s="162">
        <v>43172</v>
      </c>
      <c r="M405" s="161">
        <v>50500</v>
      </c>
      <c r="N405" s="163">
        <v>89133</v>
      </c>
      <c r="O405" s="166">
        <v>0</v>
      </c>
      <c r="P405" s="157">
        <v>0</v>
      </c>
      <c r="Q405" s="157">
        <v>0</v>
      </c>
      <c r="R405" s="157">
        <v>0</v>
      </c>
      <c r="S405" s="166"/>
    </row>
    <row r="406" spans="1:19" ht="15">
      <c r="A406" s="8">
        <v>396</v>
      </c>
      <c r="B406" s="9" t="s">
        <v>5091</v>
      </c>
      <c r="C406" s="157" t="s">
        <v>35</v>
      </c>
      <c r="D406" s="166"/>
      <c r="E406" s="157" t="s">
        <v>4747</v>
      </c>
      <c r="F406" s="168">
        <v>4290</v>
      </c>
      <c r="G406" s="157" t="s">
        <v>228</v>
      </c>
      <c r="H406" s="11" t="s">
        <v>145</v>
      </c>
      <c r="I406" s="159" t="s">
        <v>4772</v>
      </c>
      <c r="J406" s="160" t="s">
        <v>4773</v>
      </c>
      <c r="K406" s="161">
        <v>42909</v>
      </c>
      <c r="L406" s="162">
        <v>43173</v>
      </c>
      <c r="M406" s="161">
        <v>43465</v>
      </c>
      <c r="N406" s="163">
        <v>0</v>
      </c>
      <c r="O406" s="166">
        <v>0</v>
      </c>
      <c r="P406" s="157">
        <v>0</v>
      </c>
      <c r="Q406" s="157">
        <v>0</v>
      </c>
      <c r="R406" s="157">
        <v>0</v>
      </c>
      <c r="S406" s="166"/>
    </row>
    <row r="407" spans="1:19" ht="15">
      <c r="A407" s="8">
        <v>397</v>
      </c>
      <c r="B407" s="9" t="s">
        <v>5092</v>
      </c>
      <c r="C407" s="157" t="s">
        <v>35</v>
      </c>
      <c r="D407" s="166"/>
      <c r="E407" s="157" t="s">
        <v>4747</v>
      </c>
      <c r="F407" s="168">
        <v>4290</v>
      </c>
      <c r="G407" s="157" t="s">
        <v>1126</v>
      </c>
      <c r="H407" s="11" t="s">
        <v>145</v>
      </c>
      <c r="I407" s="159" t="s">
        <v>4774</v>
      </c>
      <c r="J407" s="160" t="s">
        <v>4775</v>
      </c>
      <c r="K407" s="161">
        <v>43055</v>
      </c>
      <c r="L407" s="162">
        <v>43193</v>
      </c>
      <c r="M407" s="161">
        <v>50547</v>
      </c>
      <c r="N407" s="163">
        <v>141058</v>
      </c>
      <c r="O407" s="166">
        <v>0</v>
      </c>
      <c r="P407" s="157">
        <v>0</v>
      </c>
      <c r="Q407" s="157">
        <v>0</v>
      </c>
      <c r="R407" s="157">
        <v>0</v>
      </c>
      <c r="S407" s="166"/>
    </row>
    <row r="408" spans="1:19" ht="15">
      <c r="A408" s="8">
        <v>398</v>
      </c>
      <c r="B408" s="9" t="s">
        <v>5093</v>
      </c>
      <c r="C408" s="157" t="s">
        <v>35</v>
      </c>
      <c r="D408" s="166"/>
      <c r="E408" s="157" t="s">
        <v>4747</v>
      </c>
      <c r="F408" s="168">
        <v>4290</v>
      </c>
      <c r="G408" s="157" t="s">
        <v>1259</v>
      </c>
      <c r="H408" s="11" t="s">
        <v>145</v>
      </c>
      <c r="I408" s="159" t="s">
        <v>4776</v>
      </c>
      <c r="J408" s="160" t="s">
        <v>4777</v>
      </c>
      <c r="K408" s="161">
        <v>43042</v>
      </c>
      <c r="L408" s="162">
        <v>43235</v>
      </c>
      <c r="M408" s="161">
        <v>50546</v>
      </c>
      <c r="N408" s="163">
        <v>100640</v>
      </c>
      <c r="O408" s="166">
        <v>0</v>
      </c>
      <c r="P408" s="157">
        <v>0</v>
      </c>
      <c r="Q408" s="157">
        <v>0</v>
      </c>
      <c r="R408" s="157">
        <v>0</v>
      </c>
      <c r="S408" s="166"/>
    </row>
    <row r="409" spans="1:19" ht="15">
      <c r="A409" s="8">
        <v>399</v>
      </c>
      <c r="B409" s="9" t="s">
        <v>5094</v>
      </c>
      <c r="C409" s="157" t="s">
        <v>35</v>
      </c>
      <c r="D409" s="166"/>
      <c r="E409" s="157" t="s">
        <v>4747</v>
      </c>
      <c r="F409" s="168">
        <v>4290</v>
      </c>
      <c r="G409" s="157" t="s">
        <v>1259</v>
      </c>
      <c r="H409" s="11" t="s">
        <v>145</v>
      </c>
      <c r="I409" s="159" t="s">
        <v>4778</v>
      </c>
      <c r="J409" s="160" t="s">
        <v>4779</v>
      </c>
      <c r="K409" s="161">
        <v>43054</v>
      </c>
      <c r="L409" s="162">
        <v>43241</v>
      </c>
      <c r="M409" s="161">
        <v>50553</v>
      </c>
      <c r="N409" s="163">
        <v>139301</v>
      </c>
      <c r="O409" s="166">
        <v>0</v>
      </c>
      <c r="P409" s="157">
        <v>0</v>
      </c>
      <c r="Q409" s="157">
        <v>0</v>
      </c>
      <c r="R409" s="157">
        <v>0</v>
      </c>
      <c r="S409" s="166"/>
    </row>
    <row r="410" spans="1:19" ht="15">
      <c r="A410" s="8">
        <v>400</v>
      </c>
      <c r="B410" s="9" t="s">
        <v>5095</v>
      </c>
      <c r="C410" s="157" t="s">
        <v>35</v>
      </c>
      <c r="D410" s="166"/>
      <c r="E410" s="157" t="s">
        <v>4747</v>
      </c>
      <c r="F410" s="168">
        <v>4290</v>
      </c>
      <c r="G410" s="157" t="s">
        <v>390</v>
      </c>
      <c r="H410" s="11" t="s">
        <v>145</v>
      </c>
      <c r="I410" s="159" t="s">
        <v>4780</v>
      </c>
      <c r="J410" s="160" t="s">
        <v>4781</v>
      </c>
      <c r="K410" s="161">
        <v>43137</v>
      </c>
      <c r="L410" s="162">
        <v>43245</v>
      </c>
      <c r="M410" s="161">
        <v>43465</v>
      </c>
      <c r="N410" s="163">
        <v>1682409</v>
      </c>
      <c r="O410" s="166">
        <v>0</v>
      </c>
      <c r="P410" s="157">
        <v>0</v>
      </c>
      <c r="Q410" s="157">
        <v>0</v>
      </c>
      <c r="R410" s="157">
        <v>0</v>
      </c>
      <c r="S410" s="166"/>
    </row>
    <row r="411" spans="1:19" ht="15">
      <c r="A411" s="8">
        <v>401</v>
      </c>
      <c r="B411" s="9" t="s">
        <v>5096</v>
      </c>
      <c r="C411" s="157" t="s">
        <v>35</v>
      </c>
      <c r="D411" s="166"/>
      <c r="E411" s="157" t="s">
        <v>4747</v>
      </c>
      <c r="F411" s="168">
        <v>4290</v>
      </c>
      <c r="G411" s="157" t="s">
        <v>790</v>
      </c>
      <c r="H411" s="11" t="s">
        <v>145</v>
      </c>
      <c r="I411" s="159" t="s">
        <v>4782</v>
      </c>
      <c r="J411" s="160" t="s">
        <v>4783</v>
      </c>
      <c r="K411" s="161">
        <v>43073</v>
      </c>
      <c r="L411" s="162">
        <v>43248</v>
      </c>
      <c r="M411" s="161">
        <v>50557</v>
      </c>
      <c r="N411" s="163">
        <v>807950</v>
      </c>
      <c r="O411" s="166">
        <v>0</v>
      </c>
      <c r="P411" s="157">
        <v>0</v>
      </c>
      <c r="Q411" s="157">
        <v>0</v>
      </c>
      <c r="R411" s="157">
        <v>0</v>
      </c>
      <c r="S411" s="166"/>
    </row>
    <row r="412" spans="1:19" ht="15">
      <c r="A412" s="8">
        <v>402</v>
      </c>
      <c r="B412" s="9" t="s">
        <v>5097</v>
      </c>
      <c r="C412" s="157" t="s">
        <v>35</v>
      </c>
      <c r="D412" s="166"/>
      <c r="E412" s="157" t="s">
        <v>4747</v>
      </c>
      <c r="F412" s="168">
        <v>4290</v>
      </c>
      <c r="G412" s="157" t="s">
        <v>790</v>
      </c>
      <c r="H412" s="11" t="s">
        <v>145</v>
      </c>
      <c r="I412" s="159" t="s">
        <v>4784</v>
      </c>
      <c r="J412" s="160" t="s">
        <v>4785</v>
      </c>
      <c r="K412" s="161">
        <v>43140</v>
      </c>
      <c r="L412" s="162">
        <v>43248</v>
      </c>
      <c r="M412" s="161">
        <v>50557</v>
      </c>
      <c r="N412" s="163">
        <v>146828</v>
      </c>
      <c r="O412" s="166">
        <v>0</v>
      </c>
      <c r="P412" s="157">
        <v>0</v>
      </c>
      <c r="Q412" s="157">
        <v>0</v>
      </c>
      <c r="R412" s="157">
        <v>0</v>
      </c>
      <c r="S412" s="166"/>
    </row>
    <row r="413" spans="1:19" ht="15">
      <c r="A413" s="8">
        <v>403</v>
      </c>
      <c r="B413" s="9" t="s">
        <v>5098</v>
      </c>
      <c r="C413" s="157" t="s">
        <v>35</v>
      </c>
      <c r="D413" s="166"/>
      <c r="E413" s="157" t="s">
        <v>4747</v>
      </c>
      <c r="F413" s="168">
        <v>4290</v>
      </c>
      <c r="G413" s="157" t="s">
        <v>1214</v>
      </c>
      <c r="H413" s="11" t="s">
        <v>145</v>
      </c>
      <c r="I413" s="159" t="s">
        <v>4786</v>
      </c>
      <c r="J413" s="160" t="s">
        <v>4787</v>
      </c>
      <c r="K413" s="161">
        <v>43223</v>
      </c>
      <c r="L413" s="162">
        <v>43256</v>
      </c>
      <c r="M413" s="161">
        <v>50564</v>
      </c>
      <c r="N413" s="163">
        <v>1261702</v>
      </c>
      <c r="O413" s="166">
        <v>0</v>
      </c>
      <c r="P413" s="157">
        <v>0</v>
      </c>
      <c r="Q413" s="157">
        <v>0</v>
      </c>
      <c r="R413" s="157">
        <v>0</v>
      </c>
      <c r="S413" s="166"/>
    </row>
    <row r="414" spans="1:19" ht="15">
      <c r="A414" s="8">
        <v>404</v>
      </c>
      <c r="B414" s="9" t="s">
        <v>5099</v>
      </c>
      <c r="C414" s="157" t="s">
        <v>35</v>
      </c>
      <c r="D414" s="166"/>
      <c r="E414" s="157" t="s">
        <v>4747</v>
      </c>
      <c r="F414" s="168">
        <v>4290</v>
      </c>
      <c r="G414" s="157" t="s">
        <v>972</v>
      </c>
      <c r="H414" s="11" t="s">
        <v>145</v>
      </c>
      <c r="I414" s="159" t="s">
        <v>4788</v>
      </c>
      <c r="J414" s="160" t="s">
        <v>4789</v>
      </c>
      <c r="K414" s="161">
        <v>43241</v>
      </c>
      <c r="L414" s="162">
        <v>43269</v>
      </c>
      <c r="M414" s="161">
        <v>50597</v>
      </c>
      <c r="N414" s="163">
        <v>0</v>
      </c>
      <c r="O414" s="166">
        <v>0</v>
      </c>
      <c r="P414" s="157">
        <v>0</v>
      </c>
      <c r="Q414" s="157">
        <v>0</v>
      </c>
      <c r="R414" s="157">
        <v>0</v>
      </c>
      <c r="S414" s="166"/>
    </row>
    <row r="415" spans="1:19" ht="15">
      <c r="A415" s="8">
        <v>405</v>
      </c>
      <c r="B415" s="9" t="s">
        <v>5100</v>
      </c>
      <c r="C415" s="157" t="s">
        <v>35</v>
      </c>
      <c r="D415" s="166"/>
      <c r="E415" s="157" t="s">
        <v>4747</v>
      </c>
      <c r="F415" s="168">
        <v>4290</v>
      </c>
      <c r="G415" s="157" t="s">
        <v>518</v>
      </c>
      <c r="H415" s="11" t="s">
        <v>145</v>
      </c>
      <c r="I415" s="159" t="s">
        <v>4790</v>
      </c>
      <c r="J415" s="160" t="s">
        <v>4791</v>
      </c>
      <c r="K415" s="161">
        <v>43243</v>
      </c>
      <c r="L415" s="162">
        <v>43270</v>
      </c>
      <c r="M415" s="161">
        <v>50575</v>
      </c>
      <c r="N415" s="163">
        <v>0</v>
      </c>
      <c r="O415" s="166">
        <v>0</v>
      </c>
      <c r="P415" s="157">
        <v>0</v>
      </c>
      <c r="Q415" s="157">
        <v>0</v>
      </c>
      <c r="R415" s="157">
        <v>0</v>
      </c>
      <c r="S415" s="166"/>
    </row>
    <row r="416" spans="1:19" ht="15">
      <c r="A416" s="8">
        <v>406</v>
      </c>
      <c r="B416" s="9" t="s">
        <v>5101</v>
      </c>
      <c r="C416" s="157" t="s">
        <v>35</v>
      </c>
      <c r="D416" s="166"/>
      <c r="E416" s="157" t="s">
        <v>4747</v>
      </c>
      <c r="F416" s="168">
        <v>4290</v>
      </c>
      <c r="G416" s="157" t="s">
        <v>856</v>
      </c>
      <c r="H416" s="11" t="s">
        <v>145</v>
      </c>
      <c r="I416" s="159" t="s">
        <v>4792</v>
      </c>
      <c r="J416" s="160" t="s">
        <v>4793</v>
      </c>
      <c r="K416" s="161">
        <v>43199</v>
      </c>
      <c r="L416" s="162">
        <v>43277</v>
      </c>
      <c r="M416" s="161">
        <v>43465</v>
      </c>
      <c r="N416" s="163">
        <v>840995</v>
      </c>
      <c r="O416" s="166">
        <v>0</v>
      </c>
      <c r="P416" s="157">
        <v>0</v>
      </c>
      <c r="Q416" s="157">
        <v>0</v>
      </c>
      <c r="R416" s="157">
        <v>0</v>
      </c>
      <c r="S416" s="166"/>
    </row>
    <row r="417" spans="1:19" ht="15">
      <c r="A417" s="8">
        <v>407</v>
      </c>
      <c r="B417" s="9" t="s">
        <v>5102</v>
      </c>
      <c r="C417" s="157" t="s">
        <v>35</v>
      </c>
      <c r="D417" s="166"/>
      <c r="E417" s="157" t="s">
        <v>4747</v>
      </c>
      <c r="F417" s="168">
        <v>4290</v>
      </c>
      <c r="G417" s="157" t="s">
        <v>824</v>
      </c>
      <c r="H417" s="11" t="s">
        <v>145</v>
      </c>
      <c r="I417" s="159" t="s">
        <v>4794</v>
      </c>
      <c r="J417" s="160" t="s">
        <v>4795</v>
      </c>
      <c r="K417" s="161">
        <v>43271</v>
      </c>
      <c r="L417" s="162">
        <v>43277</v>
      </c>
      <c r="M417" s="161">
        <v>50583</v>
      </c>
      <c r="N417" s="163">
        <v>3640266</v>
      </c>
      <c r="O417" s="166">
        <v>0</v>
      </c>
      <c r="P417" s="157">
        <v>0</v>
      </c>
      <c r="Q417" s="157">
        <v>0</v>
      </c>
      <c r="R417" s="157">
        <v>0</v>
      </c>
      <c r="S417" s="166"/>
    </row>
    <row r="418" spans="1:19" ht="15">
      <c r="A418" s="8">
        <v>408</v>
      </c>
      <c r="B418" s="9" t="s">
        <v>5103</v>
      </c>
      <c r="C418" s="157" t="s">
        <v>35</v>
      </c>
      <c r="D418" s="166"/>
      <c r="E418" s="157" t="s">
        <v>4747</v>
      </c>
      <c r="F418" s="168">
        <v>4290</v>
      </c>
      <c r="G418" s="157" t="s">
        <v>542</v>
      </c>
      <c r="H418" s="11" t="s">
        <v>145</v>
      </c>
      <c r="I418" s="159" t="s">
        <v>4796</v>
      </c>
      <c r="J418" s="160" t="s">
        <v>4797</v>
      </c>
      <c r="K418" s="161">
        <v>41961</v>
      </c>
      <c r="L418" s="162">
        <v>43277</v>
      </c>
      <c r="M418" s="161">
        <v>50638</v>
      </c>
      <c r="N418" s="163">
        <v>102412</v>
      </c>
      <c r="O418" s="166">
        <v>0</v>
      </c>
      <c r="P418" s="157">
        <v>0</v>
      </c>
      <c r="Q418" s="157">
        <v>0</v>
      </c>
      <c r="R418" s="157">
        <v>0</v>
      </c>
      <c r="S418" s="166"/>
    </row>
    <row r="419" spans="1:19" ht="15">
      <c r="A419" s="8">
        <v>409</v>
      </c>
      <c r="B419" s="9" t="s">
        <v>5104</v>
      </c>
      <c r="C419" s="157" t="s">
        <v>35</v>
      </c>
      <c r="D419" s="166"/>
      <c r="E419" s="157" t="s">
        <v>4747</v>
      </c>
      <c r="F419" s="168">
        <v>4290</v>
      </c>
      <c r="G419" s="157" t="s">
        <v>1123</v>
      </c>
      <c r="H419" s="11" t="s">
        <v>145</v>
      </c>
      <c r="I419" s="159" t="s">
        <v>4798</v>
      </c>
      <c r="J419" s="160" t="s">
        <v>4799</v>
      </c>
      <c r="K419" s="161">
        <v>43007</v>
      </c>
      <c r="L419" s="162">
        <v>43277</v>
      </c>
      <c r="M419" s="161">
        <v>43465</v>
      </c>
      <c r="N419" s="163">
        <v>282520</v>
      </c>
      <c r="O419" s="166">
        <v>0</v>
      </c>
      <c r="P419" s="157">
        <v>0</v>
      </c>
      <c r="Q419" s="157">
        <v>0</v>
      </c>
      <c r="R419" s="157">
        <v>0</v>
      </c>
      <c r="S419" s="166"/>
    </row>
    <row r="420" spans="1:19" ht="15">
      <c r="A420" s="8">
        <v>410</v>
      </c>
      <c r="B420" s="9" t="s">
        <v>5105</v>
      </c>
      <c r="C420" s="157" t="s">
        <v>35</v>
      </c>
      <c r="D420" s="166"/>
      <c r="E420" s="157" t="s">
        <v>4747</v>
      </c>
      <c r="F420" s="168">
        <v>4290</v>
      </c>
      <c r="G420" s="157" t="s">
        <v>1259</v>
      </c>
      <c r="H420" s="11" t="s">
        <v>145</v>
      </c>
      <c r="I420" s="159" t="s">
        <v>4800</v>
      </c>
      <c r="J420" s="160" t="s">
        <v>4801</v>
      </c>
      <c r="K420" s="161">
        <v>43209</v>
      </c>
      <c r="L420" s="162">
        <v>43279</v>
      </c>
      <c r="M420" s="161">
        <v>50597</v>
      </c>
      <c r="N420" s="163">
        <v>294075</v>
      </c>
      <c r="O420" s="166">
        <v>0</v>
      </c>
      <c r="P420" s="157">
        <v>0</v>
      </c>
      <c r="Q420" s="157">
        <v>0</v>
      </c>
      <c r="R420" s="157">
        <v>0</v>
      </c>
      <c r="S420" s="166"/>
    </row>
    <row r="421" spans="1:19" ht="15">
      <c r="A421" s="8">
        <v>411</v>
      </c>
      <c r="B421" s="9" t="s">
        <v>5106</v>
      </c>
      <c r="C421" s="157" t="s">
        <v>35</v>
      </c>
      <c r="D421" s="166"/>
      <c r="E421" s="157" t="s">
        <v>4747</v>
      </c>
      <c r="F421" s="169">
        <v>4290</v>
      </c>
      <c r="G421" s="157" t="s">
        <v>431</v>
      </c>
      <c r="H421" s="11" t="s">
        <v>145</v>
      </c>
      <c r="I421" s="159" t="s">
        <v>4802</v>
      </c>
      <c r="J421" s="160" t="s">
        <v>4803</v>
      </c>
      <c r="K421" s="161">
        <v>43174</v>
      </c>
      <c r="L421" s="162">
        <v>43298</v>
      </c>
      <c r="M421" s="161">
        <v>43465</v>
      </c>
      <c r="N421" s="163">
        <v>100640</v>
      </c>
      <c r="O421" s="166">
        <v>0</v>
      </c>
      <c r="P421" s="157">
        <v>0</v>
      </c>
      <c r="Q421" s="157">
        <v>0</v>
      </c>
      <c r="R421" s="157">
        <v>0</v>
      </c>
      <c r="S421" s="166"/>
    </row>
    <row r="422" spans="1:19" ht="15">
      <c r="A422" s="8">
        <v>412</v>
      </c>
      <c r="B422" s="9" t="s">
        <v>5107</v>
      </c>
      <c r="C422" s="157" t="s">
        <v>35</v>
      </c>
      <c r="D422" s="166"/>
      <c r="E422" s="157" t="s">
        <v>4747</v>
      </c>
      <c r="F422" s="168">
        <v>4290</v>
      </c>
      <c r="G422" s="157" t="s">
        <v>522</v>
      </c>
      <c r="H422" s="11" t="s">
        <v>145</v>
      </c>
      <c r="I422" s="159" t="s">
        <v>4804</v>
      </c>
      <c r="J422" s="160" t="s">
        <v>4805</v>
      </c>
      <c r="K422" s="161">
        <v>43237</v>
      </c>
      <c r="L422" s="162">
        <v>43306</v>
      </c>
      <c r="M422" s="161">
        <v>50612</v>
      </c>
      <c r="N422" s="163">
        <v>0</v>
      </c>
      <c r="O422" s="166">
        <v>0</v>
      </c>
      <c r="P422" s="157">
        <v>0</v>
      </c>
      <c r="Q422" s="157">
        <v>0</v>
      </c>
      <c r="R422" s="157">
        <v>0</v>
      </c>
      <c r="S422" s="166"/>
    </row>
    <row r="423" spans="1:19" ht="15">
      <c r="A423" s="8">
        <v>413</v>
      </c>
      <c r="B423" s="9" t="s">
        <v>5108</v>
      </c>
      <c r="C423" s="157" t="s">
        <v>35</v>
      </c>
      <c r="D423" s="166"/>
      <c r="E423" s="157" t="s">
        <v>4747</v>
      </c>
      <c r="F423" s="168">
        <v>4290</v>
      </c>
      <c r="G423" s="157" t="s">
        <v>622</v>
      </c>
      <c r="H423" s="11" t="s">
        <v>145</v>
      </c>
      <c r="I423" s="159" t="s">
        <v>4806</v>
      </c>
      <c r="J423" s="160" t="s">
        <v>4807</v>
      </c>
      <c r="K423" s="161">
        <v>43137</v>
      </c>
      <c r="L423" s="162">
        <v>43307</v>
      </c>
      <c r="M423" s="161">
        <v>50638</v>
      </c>
      <c r="N423" s="163">
        <v>104756</v>
      </c>
      <c r="O423" s="166">
        <v>0</v>
      </c>
      <c r="P423" s="157">
        <v>0</v>
      </c>
      <c r="Q423" s="157">
        <v>0</v>
      </c>
      <c r="R423" s="157">
        <v>0</v>
      </c>
      <c r="S423" s="166"/>
    </row>
    <row r="424" spans="1:19" ht="15">
      <c r="A424" s="8">
        <v>414</v>
      </c>
      <c r="B424" s="9" t="s">
        <v>5109</v>
      </c>
      <c r="C424" s="157" t="s">
        <v>35</v>
      </c>
      <c r="D424" s="166"/>
      <c r="E424" s="157" t="s">
        <v>4747</v>
      </c>
      <c r="F424" s="168">
        <v>4290</v>
      </c>
      <c r="G424" s="157" t="s">
        <v>744</v>
      </c>
      <c r="H424" s="11" t="s">
        <v>145</v>
      </c>
      <c r="I424" s="159" t="s">
        <v>4808</v>
      </c>
      <c r="J424" s="160" t="s">
        <v>4809</v>
      </c>
      <c r="K424" s="161">
        <v>43147</v>
      </c>
      <c r="L424" s="162">
        <v>43315</v>
      </c>
      <c r="M424" s="161">
        <v>50626</v>
      </c>
      <c r="N424" s="163">
        <v>100640</v>
      </c>
      <c r="O424" s="166">
        <v>0</v>
      </c>
      <c r="P424" s="157">
        <v>0</v>
      </c>
      <c r="Q424" s="157">
        <v>0</v>
      </c>
      <c r="R424" s="157">
        <v>0</v>
      </c>
      <c r="S424" s="166"/>
    </row>
    <row r="425" spans="1:19" ht="15">
      <c r="A425" s="8">
        <v>415</v>
      </c>
      <c r="B425" s="9" t="s">
        <v>5110</v>
      </c>
      <c r="C425" s="157" t="s">
        <v>35</v>
      </c>
      <c r="D425" s="166"/>
      <c r="E425" s="157" t="s">
        <v>4747</v>
      </c>
      <c r="F425" s="168">
        <v>4290</v>
      </c>
      <c r="G425" s="157" t="s">
        <v>1259</v>
      </c>
      <c r="H425" s="11" t="s">
        <v>145</v>
      </c>
      <c r="I425" s="159" t="s">
        <v>4800</v>
      </c>
      <c r="J425" s="160" t="s">
        <v>4810</v>
      </c>
      <c r="K425" s="161">
        <v>43231</v>
      </c>
      <c r="L425" s="162">
        <v>43335</v>
      </c>
      <c r="M425" s="161">
        <v>50660</v>
      </c>
      <c r="N425" s="163">
        <v>104756</v>
      </c>
      <c r="O425" s="166">
        <v>0</v>
      </c>
      <c r="P425" s="157">
        <v>0</v>
      </c>
      <c r="Q425" s="157">
        <v>0</v>
      </c>
      <c r="R425" s="157">
        <v>0</v>
      </c>
      <c r="S425" s="166"/>
    </row>
    <row r="426" spans="1:19" ht="15">
      <c r="A426" s="8">
        <v>416</v>
      </c>
      <c r="B426" s="9" t="s">
        <v>5111</v>
      </c>
      <c r="C426" s="157" t="s">
        <v>35</v>
      </c>
      <c r="D426" s="166"/>
      <c r="E426" s="157" t="s">
        <v>4747</v>
      </c>
      <c r="F426" s="168">
        <v>4290</v>
      </c>
      <c r="G426" s="157" t="s">
        <v>1214</v>
      </c>
      <c r="H426" s="11" t="s">
        <v>145</v>
      </c>
      <c r="I426" s="159" t="s">
        <v>4811</v>
      </c>
      <c r="J426" s="160" t="s">
        <v>4812</v>
      </c>
      <c r="K426" s="161">
        <v>43278</v>
      </c>
      <c r="L426" s="162">
        <v>43335</v>
      </c>
      <c r="M426" s="161">
        <v>50683</v>
      </c>
      <c r="N426" s="163">
        <v>104756</v>
      </c>
      <c r="O426" s="166">
        <v>0</v>
      </c>
      <c r="P426" s="157">
        <v>0</v>
      </c>
      <c r="Q426" s="157">
        <v>0</v>
      </c>
      <c r="R426" s="157">
        <v>0</v>
      </c>
      <c r="S426" s="166"/>
    </row>
    <row r="427" spans="1:19" ht="15">
      <c r="A427" s="8">
        <v>417</v>
      </c>
      <c r="B427" s="9" t="s">
        <v>5112</v>
      </c>
      <c r="C427" s="157" t="s">
        <v>35</v>
      </c>
      <c r="D427" s="166"/>
      <c r="E427" s="157" t="s">
        <v>4747</v>
      </c>
      <c r="F427" s="168">
        <v>4290</v>
      </c>
      <c r="G427" s="157" t="s">
        <v>1214</v>
      </c>
      <c r="H427" s="11" t="s">
        <v>145</v>
      </c>
      <c r="I427" s="159" t="s">
        <v>4811</v>
      </c>
      <c r="J427" s="160" t="s">
        <v>4813</v>
      </c>
      <c r="K427" s="161">
        <v>43278</v>
      </c>
      <c r="L427" s="162">
        <v>43335</v>
      </c>
      <c r="M427" s="161">
        <v>50683</v>
      </c>
      <c r="N427" s="163">
        <v>146828</v>
      </c>
      <c r="O427" s="166">
        <v>0</v>
      </c>
      <c r="P427" s="157">
        <v>0</v>
      </c>
      <c r="Q427" s="157">
        <v>0</v>
      </c>
      <c r="R427" s="157">
        <v>0</v>
      </c>
      <c r="S427" s="166"/>
    </row>
    <row r="428" spans="1:19" ht="15">
      <c r="A428" s="8">
        <v>418</v>
      </c>
      <c r="B428" s="9" t="s">
        <v>5113</v>
      </c>
      <c r="C428" s="157" t="s">
        <v>35</v>
      </c>
      <c r="D428" s="166"/>
      <c r="E428" s="157" t="s">
        <v>4747</v>
      </c>
      <c r="F428" s="168">
        <v>4290</v>
      </c>
      <c r="G428" s="157" t="s">
        <v>757</v>
      </c>
      <c r="H428" s="11" t="s">
        <v>145</v>
      </c>
      <c r="I428" s="159" t="s">
        <v>4814</v>
      </c>
      <c r="J428" s="160" t="s">
        <v>4815</v>
      </c>
      <c r="K428" s="161">
        <v>43174</v>
      </c>
      <c r="L428" s="162">
        <v>43335</v>
      </c>
      <c r="M428" s="161">
        <v>50660</v>
      </c>
      <c r="N428" s="163">
        <v>209933</v>
      </c>
      <c r="O428" s="166">
        <v>0</v>
      </c>
      <c r="P428" s="157">
        <v>0</v>
      </c>
      <c r="Q428" s="157">
        <v>0</v>
      </c>
      <c r="R428" s="157">
        <v>0</v>
      </c>
      <c r="S428" s="166"/>
    </row>
    <row r="429" spans="1:19" ht="15">
      <c r="A429" s="8">
        <v>419</v>
      </c>
      <c r="B429" s="9" t="s">
        <v>5114</v>
      </c>
      <c r="C429" s="157" t="s">
        <v>35</v>
      </c>
      <c r="D429" s="166"/>
      <c r="E429" s="157" t="s">
        <v>4747</v>
      </c>
      <c r="F429" s="168">
        <v>4290</v>
      </c>
      <c r="G429" s="157" t="s">
        <v>824</v>
      </c>
      <c r="H429" s="11" t="s">
        <v>145</v>
      </c>
      <c r="I429" s="159" t="s">
        <v>4816</v>
      </c>
      <c r="J429" s="160" t="s">
        <v>4817</v>
      </c>
      <c r="K429" s="161">
        <v>43104</v>
      </c>
      <c r="L429" s="162">
        <v>43339</v>
      </c>
      <c r="M429" s="161">
        <v>50676</v>
      </c>
      <c r="N429" s="163">
        <v>403773</v>
      </c>
      <c r="O429" s="166">
        <v>0</v>
      </c>
      <c r="P429" s="157">
        <v>0</v>
      </c>
      <c r="Q429" s="157">
        <v>0</v>
      </c>
      <c r="R429" s="157">
        <v>0</v>
      </c>
      <c r="S429" s="166"/>
    </row>
    <row r="430" spans="1:19" ht="15">
      <c r="A430" s="8">
        <v>420</v>
      </c>
      <c r="B430" s="9" t="s">
        <v>5115</v>
      </c>
      <c r="C430" s="157" t="s">
        <v>35</v>
      </c>
      <c r="D430" s="166"/>
      <c r="E430" s="157" t="s">
        <v>4747</v>
      </c>
      <c r="F430" s="168">
        <v>4290</v>
      </c>
      <c r="G430" s="157" t="s">
        <v>1126</v>
      </c>
      <c r="H430" s="11" t="s">
        <v>145</v>
      </c>
      <c r="I430" s="159" t="s">
        <v>4818</v>
      </c>
      <c r="J430" s="160" t="s">
        <v>4819</v>
      </c>
      <c r="K430" s="161">
        <v>43125</v>
      </c>
      <c r="L430" s="162">
        <v>43339</v>
      </c>
      <c r="M430" s="161">
        <v>50694</v>
      </c>
      <c r="N430" s="163">
        <v>104756</v>
      </c>
      <c r="O430" s="166">
        <v>0</v>
      </c>
      <c r="P430" s="157">
        <v>0</v>
      </c>
      <c r="Q430" s="157">
        <v>0</v>
      </c>
      <c r="R430" s="157">
        <v>0</v>
      </c>
      <c r="S430" s="166"/>
    </row>
    <row r="431" spans="1:19" ht="15">
      <c r="A431" s="8">
        <v>421</v>
      </c>
      <c r="B431" s="9" t="s">
        <v>5116</v>
      </c>
      <c r="C431" s="157" t="s">
        <v>35</v>
      </c>
      <c r="D431" s="166"/>
      <c r="E431" s="157" t="s">
        <v>4747</v>
      </c>
      <c r="F431" s="168">
        <v>4290</v>
      </c>
      <c r="G431" s="157" t="s">
        <v>522</v>
      </c>
      <c r="H431" s="11" t="s">
        <v>145</v>
      </c>
      <c r="I431" s="159" t="s">
        <v>4820</v>
      </c>
      <c r="J431" s="160" t="s">
        <v>4821</v>
      </c>
      <c r="K431" s="161">
        <v>43308</v>
      </c>
      <c r="L431" s="162">
        <v>43342</v>
      </c>
      <c r="M431" s="161">
        <v>50651</v>
      </c>
      <c r="N431" s="163">
        <v>104756</v>
      </c>
      <c r="O431" s="166">
        <v>0</v>
      </c>
      <c r="P431" s="157">
        <v>0</v>
      </c>
      <c r="Q431" s="157">
        <v>0</v>
      </c>
      <c r="R431" s="157">
        <v>0</v>
      </c>
      <c r="S431" s="166"/>
    </row>
    <row r="432" spans="1:19" ht="15">
      <c r="A432" s="8">
        <v>422</v>
      </c>
      <c r="B432" s="9" t="s">
        <v>5117</v>
      </c>
      <c r="C432" s="157" t="s">
        <v>35</v>
      </c>
      <c r="D432" s="166"/>
      <c r="E432" s="157" t="s">
        <v>4747</v>
      </c>
      <c r="F432" s="168">
        <v>4290</v>
      </c>
      <c r="G432" s="157" t="s">
        <v>1259</v>
      </c>
      <c r="H432" s="11" t="s">
        <v>145</v>
      </c>
      <c r="I432" s="159" t="s">
        <v>4822</v>
      </c>
      <c r="J432" s="160" t="s">
        <v>4823</v>
      </c>
      <c r="K432" s="161">
        <v>43209</v>
      </c>
      <c r="L432" s="162">
        <v>43342</v>
      </c>
      <c r="M432" s="161">
        <v>50669</v>
      </c>
      <c r="N432" s="163">
        <v>104756</v>
      </c>
      <c r="O432" s="166">
        <v>0</v>
      </c>
      <c r="P432" s="157">
        <v>0</v>
      </c>
      <c r="Q432" s="157">
        <v>0</v>
      </c>
      <c r="R432" s="157">
        <v>0</v>
      </c>
      <c r="S432" s="166"/>
    </row>
    <row r="433" spans="1:19" ht="15">
      <c r="A433" s="8">
        <v>423</v>
      </c>
      <c r="B433" s="9" t="s">
        <v>5118</v>
      </c>
      <c r="C433" s="157" t="s">
        <v>35</v>
      </c>
      <c r="D433" s="166"/>
      <c r="E433" s="157" t="s">
        <v>4747</v>
      </c>
      <c r="F433" s="168">
        <v>4290</v>
      </c>
      <c r="G433" s="157" t="s">
        <v>824</v>
      </c>
      <c r="H433" s="11" t="s">
        <v>145</v>
      </c>
      <c r="I433" s="159" t="s">
        <v>4113</v>
      </c>
      <c r="J433" s="160" t="s">
        <v>4824</v>
      </c>
      <c r="K433" s="161">
        <v>42382</v>
      </c>
      <c r="L433" s="162">
        <v>43342</v>
      </c>
      <c r="M433" s="161">
        <v>50647</v>
      </c>
      <c r="N433" s="163">
        <v>127794</v>
      </c>
      <c r="O433" s="166">
        <v>0</v>
      </c>
      <c r="P433" s="157">
        <v>0</v>
      </c>
      <c r="Q433" s="157">
        <v>0</v>
      </c>
      <c r="R433" s="157">
        <v>0</v>
      </c>
      <c r="S433" s="166"/>
    </row>
    <row r="434" spans="1:19" ht="15">
      <c r="A434" s="8">
        <v>424</v>
      </c>
      <c r="B434" s="9" t="s">
        <v>5119</v>
      </c>
      <c r="C434" s="157" t="s">
        <v>35</v>
      </c>
      <c r="D434" s="166"/>
      <c r="E434" s="157" t="s">
        <v>4747</v>
      </c>
      <c r="F434" s="168">
        <v>4290</v>
      </c>
      <c r="G434" s="157" t="s">
        <v>1259</v>
      </c>
      <c r="H434" s="11" t="s">
        <v>145</v>
      </c>
      <c r="I434" s="159" t="s">
        <v>4825</v>
      </c>
      <c r="J434" s="160" t="s">
        <v>4826</v>
      </c>
      <c r="K434" s="161">
        <v>43042</v>
      </c>
      <c r="L434" s="162">
        <v>43349</v>
      </c>
      <c r="M434" s="161">
        <v>50694</v>
      </c>
      <c r="N434" s="163">
        <v>100640</v>
      </c>
      <c r="O434" s="166">
        <v>0</v>
      </c>
      <c r="P434" s="157">
        <v>0</v>
      </c>
      <c r="Q434" s="157">
        <v>0</v>
      </c>
      <c r="R434" s="157">
        <v>0</v>
      </c>
      <c r="S434" s="166"/>
    </row>
    <row r="435" spans="1:19" ht="15">
      <c r="A435" s="8">
        <v>425</v>
      </c>
      <c r="B435" s="9" t="s">
        <v>5120</v>
      </c>
      <c r="C435" s="157" t="s">
        <v>35</v>
      </c>
      <c r="D435" s="166"/>
      <c r="E435" s="157" t="s">
        <v>4747</v>
      </c>
      <c r="F435" s="168">
        <v>4290</v>
      </c>
      <c r="G435" s="157" t="s">
        <v>238</v>
      </c>
      <c r="H435" s="11" t="s">
        <v>145</v>
      </c>
      <c r="I435" s="159" t="s">
        <v>3926</v>
      </c>
      <c r="J435" s="160" t="s">
        <v>4827</v>
      </c>
      <c r="K435" s="161">
        <v>42958</v>
      </c>
      <c r="L435" s="162">
        <v>43363</v>
      </c>
      <c r="M435" s="161">
        <v>50668</v>
      </c>
      <c r="N435" s="163">
        <v>100640</v>
      </c>
      <c r="O435" s="166">
        <v>0</v>
      </c>
      <c r="P435" s="157">
        <v>0</v>
      </c>
      <c r="Q435" s="157">
        <v>0</v>
      </c>
      <c r="R435" s="157">
        <v>0</v>
      </c>
      <c r="S435" s="166"/>
    </row>
    <row r="436" spans="1:19" ht="15">
      <c r="A436" s="8">
        <v>426</v>
      </c>
      <c r="B436" s="9" t="s">
        <v>5121</v>
      </c>
      <c r="C436" s="157" t="s">
        <v>35</v>
      </c>
      <c r="D436" s="166"/>
      <c r="E436" s="157" t="s">
        <v>4747</v>
      </c>
      <c r="F436" s="168">
        <v>4290</v>
      </c>
      <c r="G436" s="157" t="s">
        <v>281</v>
      </c>
      <c r="H436" s="11" t="s">
        <v>145</v>
      </c>
      <c r="I436" s="159" t="s">
        <v>4828</v>
      </c>
      <c r="J436" s="160" t="s">
        <v>4829</v>
      </c>
      <c r="K436" s="161">
        <v>43038</v>
      </c>
      <c r="L436" s="162">
        <v>43369</v>
      </c>
      <c r="M436" s="161">
        <v>50675</v>
      </c>
      <c r="N436" s="163">
        <v>139301</v>
      </c>
      <c r="O436" s="166">
        <v>0</v>
      </c>
      <c r="P436" s="157">
        <v>0</v>
      </c>
      <c r="Q436" s="157">
        <v>0</v>
      </c>
      <c r="R436" s="157">
        <v>0</v>
      </c>
      <c r="S436" s="166"/>
    </row>
    <row r="437" spans="1:19" ht="15">
      <c r="A437" s="8">
        <v>427</v>
      </c>
      <c r="B437" s="9" t="s">
        <v>5122</v>
      </c>
      <c r="C437" s="157" t="s">
        <v>35</v>
      </c>
      <c r="D437" s="166"/>
      <c r="E437" s="157" t="s">
        <v>4747</v>
      </c>
      <c r="F437" s="168">
        <v>4290</v>
      </c>
      <c r="G437" s="157" t="s">
        <v>1126</v>
      </c>
      <c r="H437" s="11" t="s">
        <v>145</v>
      </c>
      <c r="I437" s="159" t="s">
        <v>4830</v>
      </c>
      <c r="J437" s="160" t="s">
        <v>4831</v>
      </c>
      <c r="K437" s="161">
        <v>43201</v>
      </c>
      <c r="L437" s="162">
        <v>43369</v>
      </c>
      <c r="M437" s="161">
        <v>50676</v>
      </c>
      <c r="N437" s="163">
        <v>4513466</v>
      </c>
      <c r="O437" s="166">
        <v>0</v>
      </c>
      <c r="P437" s="157">
        <v>0</v>
      </c>
      <c r="Q437" s="157">
        <v>0</v>
      </c>
      <c r="R437" s="157">
        <v>0</v>
      </c>
      <c r="S437" s="166"/>
    </row>
    <row r="438" spans="1:19" ht="15">
      <c r="A438" s="8">
        <v>428</v>
      </c>
      <c r="B438" s="9" t="s">
        <v>5123</v>
      </c>
      <c r="C438" s="157" t="s">
        <v>35</v>
      </c>
      <c r="D438" s="166"/>
      <c r="E438" s="157" t="s">
        <v>4747</v>
      </c>
      <c r="F438" s="168">
        <v>4290</v>
      </c>
      <c r="G438" s="157" t="s">
        <v>1192</v>
      </c>
      <c r="H438" s="11" t="s">
        <v>145</v>
      </c>
      <c r="I438" s="159" t="s">
        <v>4832</v>
      </c>
      <c r="J438" s="160" t="s">
        <v>4833</v>
      </c>
      <c r="K438" s="161">
        <v>43179</v>
      </c>
      <c r="L438" s="162">
        <v>43390</v>
      </c>
      <c r="M438" s="161">
        <v>50695</v>
      </c>
      <c r="N438" s="163">
        <v>0</v>
      </c>
      <c r="O438" s="166">
        <v>0</v>
      </c>
      <c r="P438" s="157">
        <v>0</v>
      </c>
      <c r="Q438" s="157">
        <v>0</v>
      </c>
      <c r="R438" s="157">
        <v>0</v>
      </c>
      <c r="S438" s="166"/>
    </row>
    <row r="439" spans="1:19" ht="15">
      <c r="A439" s="8">
        <v>429</v>
      </c>
      <c r="B439" s="9" t="s">
        <v>5124</v>
      </c>
      <c r="C439" s="157" t="s">
        <v>35</v>
      </c>
      <c r="D439" s="166"/>
      <c r="E439" s="157" t="s">
        <v>4747</v>
      </c>
      <c r="F439" s="168">
        <v>3600</v>
      </c>
      <c r="G439" s="157" t="s">
        <v>1125</v>
      </c>
      <c r="H439" s="11" t="s">
        <v>145</v>
      </c>
      <c r="I439" s="159" t="s">
        <v>4597</v>
      </c>
      <c r="J439" s="160" t="s">
        <v>4834</v>
      </c>
      <c r="K439" s="161">
        <v>43305</v>
      </c>
      <c r="L439" s="162">
        <v>43390</v>
      </c>
      <c r="M439" s="161">
        <v>50703</v>
      </c>
      <c r="N439" s="163">
        <v>4513466</v>
      </c>
      <c r="O439" s="166">
        <v>0</v>
      </c>
      <c r="P439" s="157">
        <v>0</v>
      </c>
      <c r="Q439" s="157">
        <v>0</v>
      </c>
      <c r="R439" s="157">
        <v>0</v>
      </c>
      <c r="S439" s="166"/>
    </row>
    <row r="440" spans="1:19" ht="15">
      <c r="A440" s="8">
        <v>430</v>
      </c>
      <c r="B440" s="9" t="s">
        <v>5125</v>
      </c>
      <c r="C440" s="157" t="s">
        <v>35</v>
      </c>
      <c r="D440" s="166"/>
      <c r="E440" s="157" t="s">
        <v>4747</v>
      </c>
      <c r="F440" s="168">
        <v>4290</v>
      </c>
      <c r="G440" s="157" t="s">
        <v>628</v>
      </c>
      <c r="H440" s="11" t="s">
        <v>145</v>
      </c>
      <c r="I440" s="159" t="s">
        <v>4305</v>
      </c>
      <c r="J440" s="160" t="s">
        <v>4835</v>
      </c>
      <c r="K440" s="161">
        <v>43665</v>
      </c>
      <c r="L440" s="162">
        <v>43390</v>
      </c>
      <c r="M440" s="161">
        <v>50738</v>
      </c>
      <c r="N440" s="163">
        <v>178625</v>
      </c>
      <c r="O440" s="166">
        <v>0</v>
      </c>
      <c r="P440" s="157">
        <v>0</v>
      </c>
      <c r="Q440" s="157">
        <v>0</v>
      </c>
      <c r="R440" s="157">
        <v>0</v>
      </c>
      <c r="S440" s="166"/>
    </row>
    <row r="441" spans="1:19" ht="15">
      <c r="A441" s="8">
        <v>431</v>
      </c>
      <c r="B441" s="9" t="s">
        <v>5126</v>
      </c>
      <c r="C441" s="157" t="s">
        <v>35</v>
      </c>
      <c r="D441" s="166"/>
      <c r="E441" s="157" t="s">
        <v>4747</v>
      </c>
      <c r="F441" s="168">
        <v>4290</v>
      </c>
      <c r="G441" s="157" t="s">
        <v>1123</v>
      </c>
      <c r="H441" s="11" t="s">
        <v>145</v>
      </c>
      <c r="I441" s="159" t="s">
        <v>4597</v>
      </c>
      <c r="J441" s="160" t="s">
        <v>4836</v>
      </c>
      <c r="K441" s="161">
        <v>43305</v>
      </c>
      <c r="L441" s="162">
        <v>43390</v>
      </c>
      <c r="M441" s="161">
        <v>50703</v>
      </c>
      <c r="N441" s="163">
        <v>4552127</v>
      </c>
      <c r="O441" s="166">
        <v>0</v>
      </c>
      <c r="P441" s="157">
        <v>0</v>
      </c>
      <c r="Q441" s="157">
        <v>0</v>
      </c>
      <c r="R441" s="157">
        <v>0</v>
      </c>
      <c r="S441" s="166"/>
    </row>
    <row r="442" spans="1:19" ht="15">
      <c r="A442" s="8">
        <v>432</v>
      </c>
      <c r="B442" s="9" t="s">
        <v>5127</v>
      </c>
      <c r="C442" s="157" t="s">
        <v>35</v>
      </c>
      <c r="D442" s="166"/>
      <c r="E442" s="157" t="s">
        <v>4747</v>
      </c>
      <c r="F442" s="168">
        <v>4290</v>
      </c>
      <c r="G442" s="157" t="s">
        <v>1123</v>
      </c>
      <c r="H442" s="11" t="s">
        <v>145</v>
      </c>
      <c r="I442" s="159" t="s">
        <v>4837</v>
      </c>
      <c r="J442" s="160" t="s">
        <v>4838</v>
      </c>
      <c r="K442" s="161">
        <v>43061</v>
      </c>
      <c r="L442" s="162">
        <v>43395</v>
      </c>
      <c r="M442" s="161">
        <v>50707</v>
      </c>
      <c r="N442" s="163">
        <v>396270</v>
      </c>
      <c r="O442" s="166">
        <v>0</v>
      </c>
      <c r="P442" s="157">
        <v>0</v>
      </c>
      <c r="Q442" s="157">
        <v>0</v>
      </c>
      <c r="R442" s="157">
        <v>0</v>
      </c>
      <c r="S442" s="166"/>
    </row>
    <row r="443" spans="1:19" ht="15">
      <c r="A443" s="8">
        <v>433</v>
      </c>
      <c r="B443" s="9" t="s">
        <v>5128</v>
      </c>
      <c r="C443" s="157" t="s">
        <v>35</v>
      </c>
      <c r="D443" s="166"/>
      <c r="E443" s="157" t="s">
        <v>4747</v>
      </c>
      <c r="F443" s="168">
        <v>4290</v>
      </c>
      <c r="G443" s="157" t="s">
        <v>388</v>
      </c>
      <c r="H443" s="11" t="s">
        <v>145</v>
      </c>
      <c r="I443" s="159" t="s">
        <v>4839</v>
      </c>
      <c r="J443" s="160" t="s">
        <v>4840</v>
      </c>
      <c r="K443" s="161">
        <v>43144</v>
      </c>
      <c r="L443" s="162">
        <v>43395</v>
      </c>
      <c r="M443" s="161">
        <v>50738</v>
      </c>
      <c r="N443" s="163">
        <v>357609</v>
      </c>
      <c r="O443" s="166">
        <v>0</v>
      </c>
      <c r="P443" s="157">
        <v>0</v>
      </c>
      <c r="Q443" s="157">
        <v>0</v>
      </c>
      <c r="R443" s="157">
        <v>0</v>
      </c>
      <c r="S443" s="166"/>
    </row>
    <row r="444" spans="1:19" ht="15">
      <c r="A444" s="8">
        <v>434</v>
      </c>
      <c r="B444" s="9" t="s">
        <v>5129</v>
      </c>
      <c r="C444" s="157" t="s">
        <v>35</v>
      </c>
      <c r="D444" s="166"/>
      <c r="E444" s="157" t="s">
        <v>4747</v>
      </c>
      <c r="F444" s="168">
        <v>4290</v>
      </c>
      <c r="G444" s="157" t="s">
        <v>1198</v>
      </c>
      <c r="H444" s="11" t="s">
        <v>145</v>
      </c>
      <c r="I444" s="159" t="s">
        <v>4841</v>
      </c>
      <c r="J444" s="160" t="s">
        <v>4842</v>
      </c>
      <c r="K444" s="161">
        <v>43269</v>
      </c>
      <c r="L444" s="162">
        <v>43399</v>
      </c>
      <c r="M444" s="161">
        <v>43465</v>
      </c>
      <c r="N444" s="163">
        <v>0</v>
      </c>
      <c r="O444" s="166">
        <v>0</v>
      </c>
      <c r="P444" s="157">
        <v>0</v>
      </c>
      <c r="Q444" s="157">
        <v>0</v>
      </c>
      <c r="R444" s="157">
        <v>0</v>
      </c>
      <c r="S444" s="166"/>
    </row>
    <row r="445" spans="1:19" ht="15">
      <c r="A445" s="8">
        <v>435</v>
      </c>
      <c r="B445" s="9" t="s">
        <v>5130</v>
      </c>
      <c r="C445" s="157" t="s">
        <v>35</v>
      </c>
      <c r="D445" s="166"/>
      <c r="E445" s="157" t="s">
        <v>4747</v>
      </c>
      <c r="F445" s="168">
        <v>4290</v>
      </c>
      <c r="G445" s="157" t="s">
        <v>1126</v>
      </c>
      <c r="H445" s="11" t="s">
        <v>145</v>
      </c>
      <c r="I445" s="159" t="s">
        <v>4843</v>
      </c>
      <c r="J445" s="160" t="s">
        <v>4844</v>
      </c>
      <c r="K445" s="161">
        <v>43175</v>
      </c>
      <c r="L445" s="162">
        <v>43403</v>
      </c>
      <c r="M445" s="161">
        <v>43465</v>
      </c>
      <c r="N445" s="163">
        <v>282520</v>
      </c>
      <c r="O445" s="166">
        <v>0</v>
      </c>
      <c r="P445" s="157">
        <v>0</v>
      </c>
      <c r="Q445" s="157">
        <v>0</v>
      </c>
      <c r="R445" s="157">
        <v>0</v>
      </c>
      <c r="S445" s="166"/>
    </row>
    <row r="446" spans="1:19" ht="15">
      <c r="A446" s="8">
        <v>436</v>
      </c>
      <c r="B446" s="9" t="s">
        <v>5131</v>
      </c>
      <c r="C446" s="157" t="s">
        <v>35</v>
      </c>
      <c r="D446" s="166"/>
      <c r="E446" s="157" t="s">
        <v>4747</v>
      </c>
      <c r="F446" s="168">
        <v>4290</v>
      </c>
      <c r="G446" s="157" t="s">
        <v>1126</v>
      </c>
      <c r="H446" s="11" t="s">
        <v>145</v>
      </c>
      <c r="I446" s="159" t="s">
        <v>4845</v>
      </c>
      <c r="J446" s="160" t="s">
        <v>4846</v>
      </c>
      <c r="K446" s="161">
        <v>43168</v>
      </c>
      <c r="L446" s="162">
        <v>43403</v>
      </c>
      <c r="M446" s="161">
        <v>43465</v>
      </c>
      <c r="N446" s="163">
        <v>840955</v>
      </c>
      <c r="O446" s="166">
        <v>0</v>
      </c>
      <c r="P446" s="157">
        <v>0</v>
      </c>
      <c r="Q446" s="157">
        <v>0</v>
      </c>
      <c r="R446" s="157">
        <v>0</v>
      </c>
      <c r="S446" s="166"/>
    </row>
    <row r="447" spans="1:19" ht="15">
      <c r="A447" s="8">
        <v>437</v>
      </c>
      <c r="B447" s="9" t="s">
        <v>5132</v>
      </c>
      <c r="C447" s="157" t="s">
        <v>35</v>
      </c>
      <c r="D447" s="166"/>
      <c r="E447" s="157" t="s">
        <v>4747</v>
      </c>
      <c r="F447" s="168">
        <v>4290</v>
      </c>
      <c r="G447" s="157" t="s">
        <v>1259</v>
      </c>
      <c r="H447" s="11" t="s">
        <v>145</v>
      </c>
      <c r="I447" s="159" t="s">
        <v>4847</v>
      </c>
      <c r="J447" s="160" t="s">
        <v>4848</v>
      </c>
      <c r="K447" s="161">
        <v>43245</v>
      </c>
      <c r="L447" s="162">
        <v>43410</v>
      </c>
      <c r="M447" s="161">
        <v>50419</v>
      </c>
      <c r="N447" s="163">
        <v>420288</v>
      </c>
      <c r="O447" s="166">
        <v>0</v>
      </c>
      <c r="P447" s="157">
        <v>0</v>
      </c>
      <c r="Q447" s="157">
        <v>0</v>
      </c>
      <c r="R447" s="157">
        <v>0</v>
      </c>
      <c r="S447" s="166"/>
    </row>
    <row r="448" spans="1:19" ht="15">
      <c r="A448" s="8">
        <v>438</v>
      </c>
      <c r="B448" s="9" t="s">
        <v>5133</v>
      </c>
      <c r="C448" s="157" t="s">
        <v>35</v>
      </c>
      <c r="D448" s="166"/>
      <c r="E448" s="157" t="s">
        <v>4747</v>
      </c>
      <c r="F448" s="168">
        <v>4290</v>
      </c>
      <c r="G448" s="157" t="s">
        <v>1092</v>
      </c>
      <c r="H448" s="11" t="s">
        <v>145</v>
      </c>
      <c r="I448" s="159" t="s">
        <v>4849</v>
      </c>
      <c r="J448" s="160" t="s">
        <v>4850</v>
      </c>
      <c r="K448" s="161">
        <v>43383</v>
      </c>
      <c r="L448" s="162">
        <v>43413</v>
      </c>
      <c r="M448" s="161">
        <v>50730</v>
      </c>
      <c r="N448" s="163">
        <v>1261702</v>
      </c>
      <c r="O448" s="166">
        <v>0</v>
      </c>
      <c r="P448" s="157">
        <v>0</v>
      </c>
      <c r="Q448" s="157">
        <v>0</v>
      </c>
      <c r="R448" s="157">
        <v>0</v>
      </c>
      <c r="S448" s="166"/>
    </row>
    <row r="449" spans="1:19" ht="15">
      <c r="A449" s="8">
        <v>439</v>
      </c>
      <c r="B449" s="9" t="s">
        <v>5134</v>
      </c>
      <c r="C449" s="157" t="s">
        <v>35</v>
      </c>
      <c r="D449" s="166"/>
      <c r="E449" s="157" t="s">
        <v>4747</v>
      </c>
      <c r="F449" s="168">
        <v>4290</v>
      </c>
      <c r="G449" s="157" t="s">
        <v>550</v>
      </c>
      <c r="H449" s="11" t="s">
        <v>145</v>
      </c>
      <c r="I449" s="159" t="s">
        <v>4597</v>
      </c>
      <c r="J449" s="160" t="s">
        <v>4851</v>
      </c>
      <c r="K449" s="161">
        <v>43306</v>
      </c>
      <c r="L449" s="162">
        <v>43419</v>
      </c>
      <c r="M449" s="161">
        <v>50729</v>
      </c>
      <c r="N449" s="163">
        <v>4512466</v>
      </c>
      <c r="O449" s="166">
        <v>0</v>
      </c>
      <c r="P449" s="157">
        <v>0</v>
      </c>
      <c r="Q449" s="157">
        <v>0</v>
      </c>
      <c r="R449" s="157">
        <v>0</v>
      </c>
      <c r="S449" s="166"/>
    </row>
    <row r="450" spans="1:19" ht="15">
      <c r="A450" s="8">
        <v>440</v>
      </c>
      <c r="B450" s="9" t="s">
        <v>5135</v>
      </c>
      <c r="C450" s="157" t="s">
        <v>35</v>
      </c>
      <c r="D450" s="166"/>
      <c r="E450" s="157" t="s">
        <v>4747</v>
      </c>
      <c r="F450" s="168">
        <v>4290</v>
      </c>
      <c r="G450" s="157" t="s">
        <v>1214</v>
      </c>
      <c r="H450" s="11" t="s">
        <v>145</v>
      </c>
      <c r="I450" s="159" t="s">
        <v>3920</v>
      </c>
      <c r="J450" s="160" t="s">
        <v>4852</v>
      </c>
      <c r="K450" s="161">
        <v>43412</v>
      </c>
      <c r="L450" s="162">
        <v>43444</v>
      </c>
      <c r="M450" s="161">
        <v>50752</v>
      </c>
      <c r="N450" s="163">
        <v>4322716</v>
      </c>
      <c r="O450" s="166">
        <v>0</v>
      </c>
      <c r="P450" s="157">
        <v>0</v>
      </c>
      <c r="Q450" s="157">
        <v>0</v>
      </c>
      <c r="R450" s="157">
        <v>0</v>
      </c>
      <c r="S450" s="166"/>
    </row>
    <row r="451" spans="1:19" ht="15">
      <c r="A451" s="8">
        <v>441</v>
      </c>
      <c r="B451" s="9" t="s">
        <v>5136</v>
      </c>
      <c r="C451" s="157" t="s">
        <v>35</v>
      </c>
      <c r="D451" s="166"/>
      <c r="E451" s="157" t="s">
        <v>4747</v>
      </c>
      <c r="F451" s="168">
        <v>4290</v>
      </c>
      <c r="G451" s="157" t="s">
        <v>981</v>
      </c>
      <c r="H451" s="11" t="s">
        <v>145</v>
      </c>
      <c r="I451" s="159" t="s">
        <v>4853</v>
      </c>
      <c r="J451" s="160" t="s">
        <v>4854</v>
      </c>
      <c r="K451" s="161">
        <v>43383</v>
      </c>
      <c r="L451" s="162">
        <v>43460</v>
      </c>
      <c r="M451" s="161">
        <v>50765</v>
      </c>
      <c r="N451" s="163">
        <v>420288</v>
      </c>
      <c r="O451" s="166">
        <v>0</v>
      </c>
      <c r="P451" s="157">
        <v>0</v>
      </c>
      <c r="Q451" s="157">
        <v>0</v>
      </c>
      <c r="R451" s="157">
        <v>0</v>
      </c>
      <c r="S451" s="166"/>
    </row>
    <row r="452" spans="1:19" ht="15">
      <c r="A452" s="8">
        <v>442</v>
      </c>
      <c r="B452" s="9" t="s">
        <v>5137</v>
      </c>
      <c r="C452" s="157" t="s">
        <v>35</v>
      </c>
      <c r="D452" s="166"/>
      <c r="E452" s="157" t="s">
        <v>4747</v>
      </c>
      <c r="F452" s="168">
        <v>4290</v>
      </c>
      <c r="G452" s="157" t="s">
        <v>981</v>
      </c>
      <c r="H452" s="11" t="s">
        <v>145</v>
      </c>
      <c r="I452" s="159" t="s">
        <v>4855</v>
      </c>
      <c r="J452" s="160" t="s">
        <v>4856</v>
      </c>
      <c r="K452" s="161">
        <v>43401</v>
      </c>
      <c r="L452" s="162">
        <v>43460</v>
      </c>
      <c r="M452" s="161">
        <v>50416</v>
      </c>
      <c r="N452" s="163">
        <v>104756</v>
      </c>
      <c r="O452" s="166">
        <v>0</v>
      </c>
      <c r="P452" s="157">
        <v>0</v>
      </c>
      <c r="Q452" s="157">
        <v>0</v>
      </c>
      <c r="R452" s="157">
        <v>0</v>
      </c>
      <c r="S452" s="166"/>
    </row>
    <row r="453" spans="1:19" ht="15">
      <c r="A453" s="8">
        <v>443</v>
      </c>
      <c r="B453" s="9" t="s">
        <v>5138</v>
      </c>
      <c r="C453" s="157" t="s">
        <v>35</v>
      </c>
      <c r="D453" s="166"/>
      <c r="E453" s="157" t="s">
        <v>4747</v>
      </c>
      <c r="F453" s="168">
        <v>4290</v>
      </c>
      <c r="G453" s="157" t="s">
        <v>1214</v>
      </c>
      <c r="H453" s="11" t="s">
        <v>145</v>
      </c>
      <c r="I453" s="159" t="s">
        <v>4857</v>
      </c>
      <c r="J453" s="160" t="s">
        <v>4858</v>
      </c>
      <c r="K453" s="161">
        <v>43336</v>
      </c>
      <c r="L453" s="162">
        <v>43460</v>
      </c>
      <c r="M453" s="161">
        <v>50420</v>
      </c>
      <c r="N453" s="163">
        <v>104756</v>
      </c>
      <c r="O453" s="166">
        <v>0</v>
      </c>
      <c r="P453" s="157">
        <v>0</v>
      </c>
      <c r="Q453" s="157">
        <v>0</v>
      </c>
      <c r="R453" s="157">
        <v>0</v>
      </c>
      <c r="S453" s="166"/>
    </row>
    <row r="454" spans="1:19" ht="15">
      <c r="A454" s="8">
        <v>444</v>
      </c>
      <c r="B454" s="9" t="s">
        <v>5139</v>
      </c>
      <c r="C454" s="157" t="s">
        <v>35</v>
      </c>
      <c r="D454" s="166"/>
      <c r="E454" s="157" t="s">
        <v>4747</v>
      </c>
      <c r="F454" s="168">
        <v>4290</v>
      </c>
      <c r="G454" s="157" t="s">
        <v>824</v>
      </c>
      <c r="H454" s="11" t="s">
        <v>145</v>
      </c>
      <c r="I454" s="159" t="s">
        <v>4859</v>
      </c>
      <c r="J454" s="160" t="s">
        <v>4860</v>
      </c>
      <c r="K454" s="161">
        <v>43382</v>
      </c>
      <c r="L454" s="162">
        <v>43460</v>
      </c>
      <c r="M454" s="161">
        <v>50430</v>
      </c>
      <c r="N454" s="163">
        <v>294075</v>
      </c>
      <c r="O454" s="166">
        <v>0</v>
      </c>
      <c r="P454" s="157">
        <v>0</v>
      </c>
      <c r="Q454" s="157">
        <v>0</v>
      </c>
      <c r="R454" s="157">
        <v>0</v>
      </c>
      <c r="S454" s="166"/>
    </row>
    <row r="455" spans="1:19" ht="15">
      <c r="A455" s="8">
        <v>445</v>
      </c>
      <c r="B455" s="9" t="s">
        <v>5140</v>
      </c>
      <c r="C455" s="157" t="s">
        <v>35</v>
      </c>
      <c r="D455" s="166"/>
      <c r="E455" s="157" t="s">
        <v>4747</v>
      </c>
      <c r="F455" s="168">
        <v>4290</v>
      </c>
      <c r="G455" s="157" t="s">
        <v>1184</v>
      </c>
      <c r="H455" s="11" t="s">
        <v>145</v>
      </c>
      <c r="I455" s="159" t="s">
        <v>4853</v>
      </c>
      <c r="J455" s="160" t="s">
        <v>4861</v>
      </c>
      <c r="K455" s="161">
        <v>43419</v>
      </c>
      <c r="L455" s="162">
        <v>43461</v>
      </c>
      <c r="M455" s="161">
        <v>50749</v>
      </c>
      <c r="N455" s="163">
        <v>42028800</v>
      </c>
      <c r="O455" s="166">
        <v>0</v>
      </c>
      <c r="P455" s="157">
        <v>0</v>
      </c>
      <c r="Q455" s="157">
        <v>0</v>
      </c>
      <c r="R455" s="157">
        <v>0</v>
      </c>
      <c r="S455" s="166"/>
    </row>
    <row r="456" spans="1:19" ht="15">
      <c r="A456" s="8">
        <v>446</v>
      </c>
      <c r="B456" s="9" t="s">
        <v>5141</v>
      </c>
      <c r="C456" s="157" t="s">
        <v>35</v>
      </c>
      <c r="D456" s="166"/>
      <c r="E456" s="157" t="s">
        <v>4747</v>
      </c>
      <c r="F456" s="168">
        <v>4290</v>
      </c>
      <c r="G456" s="157" t="s">
        <v>228</v>
      </c>
      <c r="H456" s="11" t="s">
        <v>145</v>
      </c>
      <c r="I456" s="159" t="s">
        <v>4862</v>
      </c>
      <c r="J456" s="160" t="s">
        <v>4863</v>
      </c>
      <c r="K456" s="161">
        <v>43172</v>
      </c>
      <c r="L456" s="162">
        <v>43461</v>
      </c>
      <c r="M456" s="161">
        <v>50766</v>
      </c>
      <c r="N456" s="163">
        <v>146828</v>
      </c>
      <c r="O456" s="166">
        <v>0</v>
      </c>
      <c r="P456" s="157">
        <v>0</v>
      </c>
      <c r="Q456" s="157">
        <v>0</v>
      </c>
      <c r="R456" s="157">
        <v>0</v>
      </c>
      <c r="S456" s="166"/>
    </row>
    <row r="457" spans="1:19" ht="15">
      <c r="A457" s="8">
        <v>447</v>
      </c>
      <c r="B457" s="9" t="s">
        <v>5142</v>
      </c>
      <c r="C457" s="157" t="s">
        <v>35</v>
      </c>
      <c r="D457" s="166"/>
      <c r="E457" s="157" t="s">
        <v>4747</v>
      </c>
      <c r="F457" s="168">
        <v>4290</v>
      </c>
      <c r="G457" s="157" t="s">
        <v>1198</v>
      </c>
      <c r="H457" s="11" t="s">
        <v>145</v>
      </c>
      <c r="I457" s="159" t="s">
        <v>4864</v>
      </c>
      <c r="J457" s="160" t="s">
        <v>4865</v>
      </c>
      <c r="K457" s="161">
        <v>43158</v>
      </c>
      <c r="L457" s="162">
        <v>43321</v>
      </c>
      <c r="M457" s="161">
        <v>50648</v>
      </c>
      <c r="N457" s="163">
        <v>1261702</v>
      </c>
      <c r="O457" s="166">
        <v>0</v>
      </c>
      <c r="P457" s="157">
        <v>0</v>
      </c>
      <c r="Q457" s="157">
        <v>0</v>
      </c>
      <c r="R457" s="157">
        <v>0</v>
      </c>
      <c r="S457" s="166"/>
    </row>
    <row r="458" spans="1:19" ht="15">
      <c r="A458" s="8">
        <v>448</v>
      </c>
      <c r="B458" s="9" t="s">
        <v>5143</v>
      </c>
      <c r="C458" s="157" t="s">
        <v>35</v>
      </c>
      <c r="D458" s="166"/>
      <c r="E458" s="157" t="s">
        <v>4866</v>
      </c>
      <c r="F458" s="169">
        <v>3700</v>
      </c>
      <c r="G458" s="157" t="s">
        <v>1296</v>
      </c>
      <c r="H458" s="11" t="s">
        <v>145</v>
      </c>
      <c r="I458" s="159" t="s">
        <v>4173</v>
      </c>
      <c r="J458" s="160" t="s">
        <v>4867</v>
      </c>
      <c r="K458" s="161">
        <v>43011</v>
      </c>
      <c r="L458" s="162">
        <v>43153</v>
      </c>
      <c r="M458" s="161">
        <v>46817</v>
      </c>
      <c r="N458" s="163">
        <v>807950</v>
      </c>
      <c r="O458" s="166">
        <v>0</v>
      </c>
      <c r="P458" s="157">
        <v>0</v>
      </c>
      <c r="Q458" s="157">
        <v>0</v>
      </c>
      <c r="R458" s="157">
        <v>0</v>
      </c>
      <c r="S458" s="166"/>
    </row>
    <row r="459" spans="1:19" ht="15">
      <c r="A459" s="8">
        <v>449</v>
      </c>
      <c r="B459" s="9" t="s">
        <v>5144</v>
      </c>
      <c r="C459" s="157" t="s">
        <v>35</v>
      </c>
      <c r="D459" s="166"/>
      <c r="E459" s="157" t="s">
        <v>4866</v>
      </c>
      <c r="F459" s="169">
        <v>3700</v>
      </c>
      <c r="G459" s="157" t="s">
        <v>1259</v>
      </c>
      <c r="H459" s="11" t="s">
        <v>145</v>
      </c>
      <c r="I459" s="159" t="s">
        <v>4762</v>
      </c>
      <c r="J459" s="160" t="s">
        <v>4868</v>
      </c>
      <c r="K459" s="161">
        <v>43055</v>
      </c>
      <c r="L459" s="162">
        <v>43172</v>
      </c>
      <c r="M459" s="161">
        <v>46825</v>
      </c>
      <c r="N459" s="163">
        <v>104756</v>
      </c>
      <c r="O459" s="166">
        <v>0</v>
      </c>
      <c r="P459" s="157">
        <v>0</v>
      </c>
      <c r="Q459" s="157">
        <v>0</v>
      </c>
      <c r="R459" s="157">
        <v>0</v>
      </c>
      <c r="S459" s="166"/>
    </row>
    <row r="460" spans="1:19" ht="15">
      <c r="A460" s="8">
        <v>450</v>
      </c>
      <c r="B460" s="9" t="s">
        <v>5145</v>
      </c>
      <c r="C460" s="157" t="s">
        <v>35</v>
      </c>
      <c r="D460" s="166"/>
      <c r="E460" s="157" t="s">
        <v>4866</v>
      </c>
      <c r="F460" s="169">
        <v>3700</v>
      </c>
      <c r="G460" s="157" t="s">
        <v>1214</v>
      </c>
      <c r="H460" s="11" t="s">
        <v>145</v>
      </c>
      <c r="I460" s="159" t="s">
        <v>4869</v>
      </c>
      <c r="J460" s="160" t="s">
        <v>4870</v>
      </c>
      <c r="K460" s="161">
        <v>42489</v>
      </c>
      <c r="L460" s="162">
        <v>43213</v>
      </c>
      <c r="M460" s="161">
        <v>46876</v>
      </c>
      <c r="N460" s="163">
        <v>100640</v>
      </c>
      <c r="O460" s="166">
        <v>0</v>
      </c>
      <c r="P460" s="157">
        <v>0</v>
      </c>
      <c r="Q460" s="157">
        <v>0</v>
      </c>
      <c r="R460" s="157">
        <v>0</v>
      </c>
      <c r="S460" s="166"/>
    </row>
    <row r="461" spans="1:19" ht="15">
      <c r="A461" s="8">
        <v>451</v>
      </c>
      <c r="B461" s="9" t="s">
        <v>5146</v>
      </c>
      <c r="C461" s="157" t="s">
        <v>35</v>
      </c>
      <c r="D461" s="166"/>
      <c r="E461" s="157" t="s">
        <v>4866</v>
      </c>
      <c r="F461" s="169">
        <v>3700</v>
      </c>
      <c r="G461" s="157" t="s">
        <v>1184</v>
      </c>
      <c r="H461" s="11" t="s">
        <v>145</v>
      </c>
      <c r="I461" s="159" t="s">
        <v>4871</v>
      </c>
      <c r="J461" s="160" t="s">
        <v>4872</v>
      </c>
      <c r="K461" s="161">
        <v>43171</v>
      </c>
      <c r="L461" s="162">
        <v>43222</v>
      </c>
      <c r="M461" s="161">
        <v>46876</v>
      </c>
      <c r="N461" s="163">
        <v>1682409</v>
      </c>
      <c r="O461" s="166">
        <v>0</v>
      </c>
      <c r="P461" s="157">
        <v>0</v>
      </c>
      <c r="Q461" s="157">
        <v>0</v>
      </c>
      <c r="R461" s="157">
        <v>0</v>
      </c>
      <c r="S461" s="166"/>
    </row>
    <row r="462" spans="1:19" ht="15">
      <c r="A462" s="8">
        <v>452</v>
      </c>
      <c r="B462" s="9" t="s">
        <v>5147</v>
      </c>
      <c r="C462" s="157" t="s">
        <v>35</v>
      </c>
      <c r="D462" s="166"/>
      <c r="E462" s="157" t="s">
        <v>4866</v>
      </c>
      <c r="F462" s="169">
        <v>3700</v>
      </c>
      <c r="G462" s="157" t="s">
        <v>390</v>
      </c>
      <c r="H462" s="11" t="s">
        <v>145</v>
      </c>
      <c r="I462" s="159" t="s">
        <v>4873</v>
      </c>
      <c r="J462" s="160" t="s">
        <v>4874</v>
      </c>
      <c r="K462" s="161">
        <v>43110</v>
      </c>
      <c r="L462" s="162">
        <v>43222</v>
      </c>
      <c r="M462" s="161">
        <v>46902</v>
      </c>
      <c r="N462" s="163">
        <v>282520</v>
      </c>
      <c r="O462" s="166">
        <v>0</v>
      </c>
      <c r="P462" s="157">
        <v>0</v>
      </c>
      <c r="Q462" s="157">
        <v>0</v>
      </c>
      <c r="R462" s="157">
        <v>0</v>
      </c>
      <c r="S462" s="166"/>
    </row>
    <row r="463" spans="1:19" ht="15">
      <c r="A463" s="8">
        <v>453</v>
      </c>
      <c r="B463" s="9" t="s">
        <v>5148</v>
      </c>
      <c r="C463" s="157" t="s">
        <v>35</v>
      </c>
      <c r="D463" s="166"/>
      <c r="E463" s="157" t="s">
        <v>4866</v>
      </c>
      <c r="F463" s="169">
        <v>3600</v>
      </c>
      <c r="G463" s="157" t="s">
        <v>757</v>
      </c>
      <c r="H463" s="11" t="s">
        <v>145</v>
      </c>
      <c r="I463" s="159" t="s">
        <v>4875</v>
      </c>
      <c r="J463" s="160" t="s">
        <v>4876</v>
      </c>
      <c r="K463" s="161">
        <v>39773</v>
      </c>
      <c r="L463" s="162">
        <v>43271</v>
      </c>
      <c r="M463" s="161">
        <v>46924</v>
      </c>
      <c r="N463" s="163">
        <v>0</v>
      </c>
      <c r="O463" s="166">
        <v>0</v>
      </c>
      <c r="P463" s="157">
        <v>0</v>
      </c>
      <c r="Q463" s="157">
        <v>0</v>
      </c>
      <c r="R463" s="157">
        <v>0</v>
      </c>
      <c r="S463" s="166"/>
    </row>
    <row r="464" spans="1:19" ht="15">
      <c r="A464" s="8">
        <v>454</v>
      </c>
      <c r="B464" s="9" t="s">
        <v>5149</v>
      </c>
      <c r="C464" s="157" t="s">
        <v>35</v>
      </c>
      <c r="D464" s="166"/>
      <c r="E464" s="157" t="s">
        <v>4866</v>
      </c>
      <c r="F464" s="169">
        <v>3700</v>
      </c>
      <c r="G464" s="157" t="s">
        <v>1215</v>
      </c>
      <c r="H464" s="11" t="s">
        <v>145</v>
      </c>
      <c r="I464" s="159" t="s">
        <v>4877</v>
      </c>
      <c r="J464" s="160" t="s">
        <v>4878</v>
      </c>
      <c r="K464" s="161">
        <v>42993</v>
      </c>
      <c r="L464" s="162">
        <v>43286</v>
      </c>
      <c r="M464" s="161">
        <v>46960</v>
      </c>
      <c r="N464" s="163">
        <v>282883</v>
      </c>
      <c r="O464" s="166">
        <v>0</v>
      </c>
      <c r="P464" s="157">
        <v>0</v>
      </c>
      <c r="Q464" s="157">
        <v>0</v>
      </c>
      <c r="R464" s="157">
        <v>0</v>
      </c>
      <c r="S464" s="166"/>
    </row>
    <row r="465" spans="1:19" ht="15">
      <c r="A465" s="8">
        <v>455</v>
      </c>
      <c r="B465" s="9" t="s">
        <v>5150</v>
      </c>
      <c r="C465" s="157" t="s">
        <v>35</v>
      </c>
      <c r="D465" s="166"/>
      <c r="E465" s="157" t="s">
        <v>4866</v>
      </c>
      <c r="F465" s="169">
        <v>3700</v>
      </c>
      <c r="G465" s="157" t="s">
        <v>757</v>
      </c>
      <c r="H465" s="11" t="s">
        <v>145</v>
      </c>
      <c r="I465" s="159" t="s">
        <v>4879</v>
      </c>
      <c r="J465" s="160" t="s">
        <v>4880</v>
      </c>
      <c r="K465" s="161">
        <v>43244</v>
      </c>
      <c r="L465" s="162">
        <v>43292</v>
      </c>
      <c r="M465" s="161">
        <v>46971</v>
      </c>
      <c r="N465" s="163">
        <v>104756</v>
      </c>
      <c r="O465" s="166">
        <v>0</v>
      </c>
      <c r="P465" s="157">
        <v>0</v>
      </c>
      <c r="Q465" s="157">
        <v>0</v>
      </c>
      <c r="R465" s="157">
        <v>0</v>
      </c>
      <c r="S465" s="166"/>
    </row>
    <row r="466" spans="1:19" ht="15">
      <c r="A466" s="8">
        <v>456</v>
      </c>
      <c r="B466" s="9" t="s">
        <v>5151</v>
      </c>
      <c r="C466" s="157" t="s">
        <v>35</v>
      </c>
      <c r="D466" s="166"/>
      <c r="E466" s="157" t="s">
        <v>4866</v>
      </c>
      <c r="F466" s="169">
        <v>3700</v>
      </c>
      <c r="G466" s="157" t="s">
        <v>824</v>
      </c>
      <c r="H466" s="11" t="s">
        <v>145</v>
      </c>
      <c r="I466" s="159" t="s">
        <v>4881</v>
      </c>
      <c r="J466" s="160" t="s">
        <v>4882</v>
      </c>
      <c r="K466" s="161">
        <v>43174</v>
      </c>
      <c r="L466" s="162">
        <v>43322</v>
      </c>
      <c r="M466" s="161">
        <v>46978</v>
      </c>
      <c r="N466" s="163">
        <v>3640266</v>
      </c>
      <c r="O466" s="166">
        <v>0</v>
      </c>
      <c r="P466" s="157">
        <v>0</v>
      </c>
      <c r="Q466" s="157">
        <v>0</v>
      </c>
      <c r="R466" s="157">
        <v>0</v>
      </c>
      <c r="S466" s="166"/>
    </row>
    <row r="467" spans="1:19" ht="15">
      <c r="A467" s="8">
        <v>457</v>
      </c>
      <c r="B467" s="9" t="s">
        <v>5152</v>
      </c>
      <c r="C467" s="157" t="s">
        <v>35</v>
      </c>
      <c r="D467" s="166"/>
      <c r="E467" s="157" t="s">
        <v>4866</v>
      </c>
      <c r="F467" s="169">
        <v>3700</v>
      </c>
      <c r="G467" s="157" t="s">
        <v>981</v>
      </c>
      <c r="H467" s="11" t="s">
        <v>145</v>
      </c>
      <c r="I467" s="159" t="s">
        <v>4883</v>
      </c>
      <c r="J467" s="160" t="s">
        <v>4884</v>
      </c>
      <c r="K467" s="161">
        <v>41803</v>
      </c>
      <c r="L467" s="162">
        <v>43363</v>
      </c>
      <c r="M467" s="161">
        <v>47035</v>
      </c>
      <c r="N467" s="163">
        <v>96786</v>
      </c>
      <c r="O467" s="166">
        <v>0</v>
      </c>
      <c r="P467" s="157">
        <v>0</v>
      </c>
      <c r="Q467" s="157">
        <v>0</v>
      </c>
      <c r="R467" s="157">
        <v>0</v>
      </c>
      <c r="S467" s="166"/>
    </row>
    <row r="468" spans="1:19" ht="15">
      <c r="A468" s="8">
        <v>458</v>
      </c>
      <c r="B468" s="9" t="s">
        <v>5153</v>
      </c>
      <c r="C468" s="157" t="s">
        <v>35</v>
      </c>
      <c r="D468" s="166"/>
      <c r="E468" s="157" t="s">
        <v>4866</v>
      </c>
      <c r="F468" s="169">
        <v>3700</v>
      </c>
      <c r="G468" s="157" t="s">
        <v>444</v>
      </c>
      <c r="H468" s="11" t="s">
        <v>145</v>
      </c>
      <c r="I468" s="159" t="s">
        <v>4885</v>
      </c>
      <c r="J468" s="160" t="s">
        <v>4886</v>
      </c>
      <c r="K468" s="161">
        <v>42794</v>
      </c>
      <c r="L468" s="162">
        <v>43376</v>
      </c>
      <c r="M468" s="161">
        <v>46822</v>
      </c>
      <c r="N468" s="163">
        <v>89133</v>
      </c>
      <c r="O468" s="166">
        <v>0</v>
      </c>
      <c r="P468" s="157">
        <v>0</v>
      </c>
      <c r="Q468" s="157">
        <v>0</v>
      </c>
      <c r="R468" s="157">
        <v>0</v>
      </c>
      <c r="S468" s="166"/>
    </row>
    <row r="469" spans="1:19" ht="15">
      <c r="A469" s="8">
        <v>459</v>
      </c>
      <c r="B469" s="9" t="s">
        <v>5154</v>
      </c>
      <c r="C469" s="157" t="s">
        <v>35</v>
      </c>
      <c r="D469" s="166"/>
      <c r="E469" s="157" t="s">
        <v>4866</v>
      </c>
      <c r="F469" s="169">
        <v>3700</v>
      </c>
      <c r="G469" s="157" t="s">
        <v>894</v>
      </c>
      <c r="H469" s="11" t="s">
        <v>145</v>
      </c>
      <c r="I469" s="159" t="s">
        <v>4887</v>
      </c>
      <c r="J469" s="160" t="s">
        <v>4888</v>
      </c>
      <c r="K469" s="161">
        <v>42403</v>
      </c>
      <c r="L469" s="162">
        <v>43413</v>
      </c>
      <c r="M469" s="161">
        <v>44161</v>
      </c>
      <c r="N469" s="163">
        <v>288879</v>
      </c>
      <c r="O469" s="166">
        <v>0</v>
      </c>
      <c r="P469" s="157">
        <v>0</v>
      </c>
      <c r="Q469" s="157">
        <v>0</v>
      </c>
      <c r="R469" s="157">
        <v>0</v>
      </c>
      <c r="S469" s="166"/>
    </row>
    <row r="470" spans="1:19" ht="15">
      <c r="A470" s="8">
        <v>460</v>
      </c>
      <c r="B470" s="9" t="s">
        <v>5155</v>
      </c>
      <c r="C470" s="157" t="s">
        <v>35</v>
      </c>
      <c r="D470" s="166"/>
      <c r="E470" s="157" t="s">
        <v>4866</v>
      </c>
      <c r="F470" s="169">
        <v>3700</v>
      </c>
      <c r="G470" s="157" t="s">
        <v>757</v>
      </c>
      <c r="H470" s="11" t="s">
        <v>145</v>
      </c>
      <c r="I470" s="159" t="s">
        <v>4889</v>
      </c>
      <c r="J470" s="160" t="s">
        <v>4890</v>
      </c>
      <c r="K470" s="161">
        <v>42898</v>
      </c>
      <c r="L470" s="162">
        <v>43418</v>
      </c>
      <c r="M470" s="161">
        <v>47073</v>
      </c>
      <c r="N470" s="163">
        <v>1212126</v>
      </c>
      <c r="O470" s="166">
        <v>0</v>
      </c>
      <c r="P470" s="157">
        <v>0</v>
      </c>
      <c r="Q470" s="157">
        <v>0</v>
      </c>
      <c r="R470" s="157">
        <v>0</v>
      </c>
      <c r="S470" s="166"/>
    </row>
    <row r="471" spans="1:19" ht="15">
      <c r="A471" s="8">
        <v>461</v>
      </c>
      <c r="B471" s="9" t="s">
        <v>5156</v>
      </c>
      <c r="C471" s="157" t="s">
        <v>35</v>
      </c>
      <c r="D471" s="166"/>
      <c r="E471" s="157" t="s">
        <v>4866</v>
      </c>
      <c r="F471" s="169">
        <v>3700</v>
      </c>
      <c r="G471" s="157" t="s">
        <v>622</v>
      </c>
      <c r="H471" s="11" t="s">
        <v>145</v>
      </c>
      <c r="I471" s="159" t="s">
        <v>4891</v>
      </c>
      <c r="J471" s="160" t="s">
        <v>4892</v>
      </c>
      <c r="K471" s="161">
        <v>43185</v>
      </c>
      <c r="L471" s="162">
        <v>43446</v>
      </c>
      <c r="M471" s="161">
        <v>47099</v>
      </c>
      <c r="N471" s="163">
        <v>1261702</v>
      </c>
      <c r="O471" s="166">
        <v>0</v>
      </c>
      <c r="P471" s="157">
        <v>0</v>
      </c>
      <c r="Q471" s="157">
        <v>0</v>
      </c>
      <c r="R471" s="157">
        <v>0</v>
      </c>
      <c r="S471" s="166"/>
    </row>
    <row r="351003" spans="1:3" ht="15">
      <c r="A351003" t="s">
        <v>35</v>
      </c>
      <c r="B351003" t="s">
        <v>140</v>
      </c>
      <c r="C351003" t="s">
        <v>141</v>
      </c>
    </row>
    <row r="351004" spans="1:3" ht="15">
      <c r="A351004" t="s">
        <v>37</v>
      </c>
      <c r="B351004" t="s">
        <v>142</v>
      </c>
      <c r="C351004" t="s">
        <v>143</v>
      </c>
    </row>
    <row r="351005" spans="2:3" ht="15">
      <c r="B351005" t="s">
        <v>144</v>
      </c>
      <c r="C351005" t="s">
        <v>145</v>
      </c>
    </row>
    <row r="351006" spans="2:3" ht="15">
      <c r="B351006" t="s">
        <v>146</v>
      </c>
      <c r="C351006" t="s">
        <v>147</v>
      </c>
    </row>
    <row r="351007" spans="2:3" ht="15">
      <c r="B351007" t="s">
        <v>148</v>
      </c>
      <c r="C351007" t="s">
        <v>149</v>
      </c>
    </row>
    <row r="351008" ht="15">
      <c r="B351008" t="s">
        <v>150</v>
      </c>
    </row>
    <row r="351009" ht="15">
      <c r="B351009" t="s">
        <v>151</v>
      </c>
    </row>
    <row r="351010" ht="15">
      <c r="B351010" t="s">
        <v>152</v>
      </c>
    </row>
    <row r="351011" ht="15">
      <c r="B351011" t="s">
        <v>153</v>
      </c>
    </row>
    <row r="351012" ht="15">
      <c r="B351012" t="s">
        <v>154</v>
      </c>
    </row>
    <row r="351013" ht="15">
      <c r="B351013" t="s">
        <v>155</v>
      </c>
    </row>
    <row r="351014" ht="15">
      <c r="B351014" t="s">
        <v>156</v>
      </c>
    </row>
    <row r="351015" ht="15">
      <c r="B351015" t="s">
        <v>157</v>
      </c>
    </row>
    <row r="351016" ht="15">
      <c r="B351016" t="s">
        <v>158</v>
      </c>
    </row>
    <row r="351017" ht="15">
      <c r="B351017" t="s">
        <v>159</v>
      </c>
    </row>
    <row r="351018" ht="15">
      <c r="B351018" t="s">
        <v>160</v>
      </c>
    </row>
    <row r="351019" ht="15">
      <c r="B351019" t="s">
        <v>161</v>
      </c>
    </row>
    <row r="351020" ht="15">
      <c r="B351020" t="s">
        <v>162</v>
      </c>
    </row>
    <row r="351021" ht="15">
      <c r="B351021" t="s">
        <v>163</v>
      </c>
    </row>
    <row r="351022" ht="15">
      <c r="B351022" t="s">
        <v>164</v>
      </c>
    </row>
    <row r="351023" ht="15">
      <c r="B351023" t="s">
        <v>165</v>
      </c>
    </row>
    <row r="351024" ht="15">
      <c r="B351024" t="s">
        <v>166</v>
      </c>
    </row>
    <row r="351025" ht="15">
      <c r="B351025" t="s">
        <v>167</v>
      </c>
    </row>
    <row r="351026" ht="15">
      <c r="B351026" t="s">
        <v>168</v>
      </c>
    </row>
    <row r="351027" ht="15">
      <c r="B351027" t="s">
        <v>169</v>
      </c>
    </row>
    <row r="351028" ht="15">
      <c r="B351028" t="s">
        <v>170</v>
      </c>
    </row>
    <row r="351029" ht="15">
      <c r="B351029" t="s">
        <v>171</v>
      </c>
    </row>
    <row r="351030" ht="15">
      <c r="B351030" t="s">
        <v>172</v>
      </c>
    </row>
    <row r="351031" ht="15">
      <c r="B351031" t="s">
        <v>173</v>
      </c>
    </row>
    <row r="351032" ht="15">
      <c r="B351032" t="s">
        <v>174</v>
      </c>
    </row>
    <row r="351033" ht="15">
      <c r="B351033" t="s">
        <v>175</v>
      </c>
    </row>
    <row r="351034" ht="15">
      <c r="B351034" t="s">
        <v>176</v>
      </c>
    </row>
    <row r="351035" ht="15">
      <c r="B351035" t="s">
        <v>177</v>
      </c>
    </row>
    <row r="351036" ht="15">
      <c r="B351036" t="s">
        <v>178</v>
      </c>
    </row>
    <row r="351037" ht="15">
      <c r="B351037" t="s">
        <v>179</v>
      </c>
    </row>
    <row r="351038" ht="15">
      <c r="B351038" t="s">
        <v>180</v>
      </c>
    </row>
    <row r="351039" ht="15">
      <c r="B351039" t="s">
        <v>181</v>
      </c>
    </row>
    <row r="351040" ht="15">
      <c r="B351040" t="s">
        <v>182</v>
      </c>
    </row>
    <row r="351041" ht="15">
      <c r="B351041" t="s">
        <v>183</v>
      </c>
    </row>
    <row r="351042" ht="15">
      <c r="B351042" t="s">
        <v>184</v>
      </c>
    </row>
    <row r="351043" ht="15">
      <c r="B351043" t="s">
        <v>185</v>
      </c>
    </row>
    <row r="351044" ht="15">
      <c r="B351044" t="s">
        <v>186</v>
      </c>
    </row>
    <row r="351045" ht="15">
      <c r="B351045" t="s">
        <v>187</v>
      </c>
    </row>
    <row r="351046" ht="15">
      <c r="B351046" t="s">
        <v>188</v>
      </c>
    </row>
    <row r="351047" ht="15">
      <c r="B351047" t="s">
        <v>189</v>
      </c>
    </row>
    <row r="351048" ht="15">
      <c r="B351048" t="s">
        <v>190</v>
      </c>
    </row>
    <row r="351049" ht="15">
      <c r="B351049" t="s">
        <v>191</v>
      </c>
    </row>
    <row r="351050" ht="15">
      <c r="B351050" t="s">
        <v>192</v>
      </c>
    </row>
    <row r="351051" ht="15">
      <c r="B351051" t="s">
        <v>193</v>
      </c>
    </row>
    <row r="351052" ht="15">
      <c r="B351052" t="s">
        <v>194</v>
      </c>
    </row>
    <row r="351053" ht="15">
      <c r="B351053" t="s">
        <v>195</v>
      </c>
    </row>
    <row r="351054" ht="15">
      <c r="B351054" t="s">
        <v>196</v>
      </c>
    </row>
    <row r="351055" ht="15">
      <c r="B351055" t="s">
        <v>197</v>
      </c>
    </row>
    <row r="351056" ht="15">
      <c r="B351056" t="s">
        <v>198</v>
      </c>
    </row>
    <row r="351057" ht="15">
      <c r="B351057" t="s">
        <v>199</v>
      </c>
    </row>
    <row r="351058" ht="15">
      <c r="B351058" t="s">
        <v>200</v>
      </c>
    </row>
    <row r="351059" ht="15">
      <c r="B351059" t="s">
        <v>201</v>
      </c>
    </row>
    <row r="351060" ht="15">
      <c r="B351060" t="s">
        <v>202</v>
      </c>
    </row>
    <row r="351061" ht="15">
      <c r="B351061" t="s">
        <v>203</v>
      </c>
    </row>
    <row r="351062" ht="15">
      <c r="B351062" t="s">
        <v>204</v>
      </c>
    </row>
    <row r="351063" ht="15">
      <c r="B351063" t="s">
        <v>205</v>
      </c>
    </row>
    <row r="351064" ht="15">
      <c r="B351064" t="s">
        <v>206</v>
      </c>
    </row>
    <row r="351065" ht="15">
      <c r="B351065" t="s">
        <v>207</v>
      </c>
    </row>
    <row r="351066" ht="15">
      <c r="B351066" t="s">
        <v>208</v>
      </c>
    </row>
    <row r="351067" ht="15">
      <c r="B351067" t="s">
        <v>209</v>
      </c>
    </row>
    <row r="351068" ht="15">
      <c r="B351068" t="s">
        <v>210</v>
      </c>
    </row>
    <row r="351069" ht="15">
      <c r="B351069" t="s">
        <v>211</v>
      </c>
    </row>
    <row r="351070" ht="15">
      <c r="B351070" t="s">
        <v>212</v>
      </c>
    </row>
    <row r="351071" ht="15">
      <c r="B351071" t="s">
        <v>213</v>
      </c>
    </row>
    <row r="351072" ht="15">
      <c r="B351072" t="s">
        <v>214</v>
      </c>
    </row>
    <row r="351073" ht="15">
      <c r="B351073" t="s">
        <v>215</v>
      </c>
    </row>
    <row r="351074" ht="15">
      <c r="B351074" t="s">
        <v>216</v>
      </c>
    </row>
    <row r="351075" ht="15">
      <c r="B351075" t="s">
        <v>217</v>
      </c>
    </row>
    <row r="351076" ht="15">
      <c r="B351076" t="s">
        <v>218</v>
      </c>
    </row>
    <row r="351077" ht="15">
      <c r="B351077" t="s">
        <v>219</v>
      </c>
    </row>
    <row r="351078" ht="15">
      <c r="B351078" t="s">
        <v>220</v>
      </c>
    </row>
    <row r="351079" ht="15">
      <c r="B351079" t="s">
        <v>221</v>
      </c>
    </row>
    <row r="351080" ht="15">
      <c r="B351080" t="s">
        <v>222</v>
      </c>
    </row>
    <row r="351081" ht="15">
      <c r="B351081" t="s">
        <v>223</v>
      </c>
    </row>
    <row r="351082" ht="15">
      <c r="B351082" t="s">
        <v>224</v>
      </c>
    </row>
    <row r="351083" ht="15">
      <c r="B351083" t="s">
        <v>225</v>
      </c>
    </row>
    <row r="351084" ht="15">
      <c r="B351084" t="s">
        <v>226</v>
      </c>
    </row>
    <row r="351085" ht="15">
      <c r="B351085" t="s">
        <v>227</v>
      </c>
    </row>
    <row r="351086" ht="15">
      <c r="B351086" t="s">
        <v>228</v>
      </c>
    </row>
    <row r="351087" ht="15">
      <c r="B351087" t="s">
        <v>229</v>
      </c>
    </row>
    <row r="351088" ht="15">
      <c r="B351088" t="s">
        <v>230</v>
      </c>
    </row>
    <row r="351089" ht="15">
      <c r="B351089" t="s">
        <v>231</v>
      </c>
    </row>
    <row r="351090" ht="15">
      <c r="B351090" t="s">
        <v>232</v>
      </c>
    </row>
    <row r="351091" ht="15">
      <c r="B351091" t="s">
        <v>233</v>
      </c>
    </row>
    <row r="351092" ht="15">
      <c r="B351092" t="s">
        <v>234</v>
      </c>
    </row>
    <row r="351093" ht="15">
      <c r="B351093" t="s">
        <v>235</v>
      </c>
    </row>
    <row r="351094" ht="15">
      <c r="B351094" t="s">
        <v>236</v>
      </c>
    </row>
    <row r="351095" ht="15">
      <c r="B351095" t="s">
        <v>237</v>
      </c>
    </row>
    <row r="351096" ht="15">
      <c r="B351096" t="s">
        <v>238</v>
      </c>
    </row>
    <row r="351097" ht="15">
      <c r="B351097" t="s">
        <v>239</v>
      </c>
    </row>
    <row r="351098" ht="15">
      <c r="B351098" t="s">
        <v>240</v>
      </c>
    </row>
    <row r="351099" ht="15">
      <c r="B351099" t="s">
        <v>241</v>
      </c>
    </row>
    <row r="351100" ht="15">
      <c r="B351100" t="s">
        <v>242</v>
      </c>
    </row>
    <row r="351101" ht="15">
      <c r="B351101" t="s">
        <v>243</v>
      </c>
    </row>
    <row r="351102" ht="15">
      <c r="B351102" t="s">
        <v>244</v>
      </c>
    </row>
    <row r="351103" ht="15">
      <c r="B351103" t="s">
        <v>245</v>
      </c>
    </row>
    <row r="351104" ht="15">
      <c r="B351104" t="s">
        <v>246</v>
      </c>
    </row>
    <row r="351105" ht="15">
      <c r="B351105" t="s">
        <v>247</v>
      </c>
    </row>
    <row r="351106" ht="15">
      <c r="B351106" t="s">
        <v>248</v>
      </c>
    </row>
    <row r="351107" ht="15">
      <c r="B351107" t="s">
        <v>249</v>
      </c>
    </row>
    <row r="351108" ht="15">
      <c r="B351108" t="s">
        <v>250</v>
      </c>
    </row>
    <row r="351109" ht="15">
      <c r="B351109" t="s">
        <v>251</v>
      </c>
    </row>
    <row r="351110" ht="15">
      <c r="B351110" t="s">
        <v>252</v>
      </c>
    </row>
    <row r="351111" ht="15">
      <c r="B351111" t="s">
        <v>253</v>
      </c>
    </row>
    <row r="351112" ht="15">
      <c r="B351112" t="s">
        <v>254</v>
      </c>
    </row>
    <row r="351113" ht="15">
      <c r="B351113" t="s">
        <v>255</v>
      </c>
    </row>
    <row r="351114" ht="15">
      <c r="B351114" t="s">
        <v>256</v>
      </c>
    </row>
    <row r="351115" ht="15">
      <c r="B351115" t="s">
        <v>257</v>
      </c>
    </row>
    <row r="351116" ht="15">
      <c r="B351116" t="s">
        <v>258</v>
      </c>
    </row>
    <row r="351117" ht="15">
      <c r="B351117" t="s">
        <v>259</v>
      </c>
    </row>
    <row r="351118" ht="15">
      <c r="B351118" t="s">
        <v>260</v>
      </c>
    </row>
    <row r="351119" ht="15">
      <c r="B351119" t="s">
        <v>261</v>
      </c>
    </row>
    <row r="351120" ht="15">
      <c r="B351120" t="s">
        <v>262</v>
      </c>
    </row>
    <row r="351121" ht="15">
      <c r="B351121" t="s">
        <v>263</v>
      </c>
    </row>
    <row r="351122" ht="15">
      <c r="B351122" t="s">
        <v>264</v>
      </c>
    </row>
    <row r="351123" ht="15">
      <c r="B351123" t="s">
        <v>265</v>
      </c>
    </row>
    <row r="351124" ht="15">
      <c r="B351124" t="s">
        <v>266</v>
      </c>
    </row>
    <row r="351125" ht="15">
      <c r="B351125" t="s">
        <v>267</v>
      </c>
    </row>
    <row r="351126" ht="15">
      <c r="B351126" t="s">
        <v>268</v>
      </c>
    </row>
    <row r="351127" ht="15">
      <c r="B351127" t="s">
        <v>269</v>
      </c>
    </row>
    <row r="351128" ht="15">
      <c r="B351128" t="s">
        <v>270</v>
      </c>
    </row>
    <row r="351129" ht="15">
      <c r="B351129" t="s">
        <v>271</v>
      </c>
    </row>
    <row r="351130" ht="15">
      <c r="B351130" t="s">
        <v>272</v>
      </c>
    </row>
    <row r="351131" ht="15">
      <c r="B351131" t="s">
        <v>273</v>
      </c>
    </row>
    <row r="351132" ht="15">
      <c r="B351132" t="s">
        <v>274</v>
      </c>
    </row>
    <row r="351133" ht="15">
      <c r="B351133" t="s">
        <v>275</v>
      </c>
    </row>
    <row r="351134" ht="15">
      <c r="B351134" t="s">
        <v>276</v>
      </c>
    </row>
    <row r="351135" ht="15">
      <c r="B351135" t="s">
        <v>277</v>
      </c>
    </row>
    <row r="351136" ht="15">
      <c r="B351136" t="s">
        <v>278</v>
      </c>
    </row>
    <row r="351137" ht="15">
      <c r="B351137" t="s">
        <v>279</v>
      </c>
    </row>
    <row r="351138" ht="15">
      <c r="B351138" t="s">
        <v>280</v>
      </c>
    </row>
    <row r="351139" ht="15">
      <c r="B351139" t="s">
        <v>281</v>
      </c>
    </row>
    <row r="351140" ht="15">
      <c r="B351140" t="s">
        <v>282</v>
      </c>
    </row>
    <row r="351141" ht="15">
      <c r="B351141" t="s">
        <v>283</v>
      </c>
    </row>
    <row r="351142" ht="15">
      <c r="B351142" t="s">
        <v>284</v>
      </c>
    </row>
    <row r="351143" ht="15">
      <c r="B351143" t="s">
        <v>285</v>
      </c>
    </row>
    <row r="351144" ht="15">
      <c r="B351144" t="s">
        <v>286</v>
      </c>
    </row>
    <row r="351145" ht="15">
      <c r="B351145" t="s">
        <v>287</v>
      </c>
    </row>
    <row r="351146" ht="15">
      <c r="B351146" t="s">
        <v>288</v>
      </c>
    </row>
    <row r="351147" ht="15">
      <c r="B351147" t="s">
        <v>289</v>
      </c>
    </row>
    <row r="351148" ht="15">
      <c r="B351148" t="s">
        <v>290</v>
      </c>
    </row>
    <row r="351149" ht="15">
      <c r="B351149" t="s">
        <v>291</v>
      </c>
    </row>
    <row r="351150" ht="15">
      <c r="B351150" t="s">
        <v>292</v>
      </c>
    </row>
    <row r="351151" ht="15">
      <c r="B351151" t="s">
        <v>293</v>
      </c>
    </row>
    <row r="351152" ht="15">
      <c r="B351152" t="s">
        <v>294</v>
      </c>
    </row>
    <row r="351153" ht="15">
      <c r="B351153" t="s">
        <v>295</v>
      </c>
    </row>
    <row r="351154" ht="15">
      <c r="B351154" t="s">
        <v>296</v>
      </c>
    </row>
    <row r="351155" ht="15">
      <c r="B351155" t="s">
        <v>297</v>
      </c>
    </row>
    <row r="351156" ht="15">
      <c r="B351156" t="s">
        <v>298</v>
      </c>
    </row>
    <row r="351157" ht="15">
      <c r="B351157" t="s">
        <v>299</v>
      </c>
    </row>
    <row r="351158" ht="15">
      <c r="B351158" t="s">
        <v>300</v>
      </c>
    </row>
    <row r="351159" ht="15">
      <c r="B351159" t="s">
        <v>301</v>
      </c>
    </row>
    <row r="351160" ht="15">
      <c r="B351160" t="s">
        <v>302</v>
      </c>
    </row>
    <row r="351161" ht="15">
      <c r="B351161" t="s">
        <v>303</v>
      </c>
    </row>
    <row r="351162" ht="15">
      <c r="B351162" t="s">
        <v>304</v>
      </c>
    </row>
    <row r="351163" ht="15">
      <c r="B351163" t="s">
        <v>305</v>
      </c>
    </row>
    <row r="351164" ht="15">
      <c r="B351164" t="s">
        <v>306</v>
      </c>
    </row>
    <row r="351165" ht="15">
      <c r="B351165" t="s">
        <v>307</v>
      </c>
    </row>
    <row r="351166" ht="15">
      <c r="B351166" t="s">
        <v>308</v>
      </c>
    </row>
    <row r="351167" ht="15">
      <c r="B351167" t="s">
        <v>309</v>
      </c>
    </row>
    <row r="351168" ht="15">
      <c r="B351168" t="s">
        <v>310</v>
      </c>
    </row>
    <row r="351169" ht="15">
      <c r="B351169" t="s">
        <v>311</v>
      </c>
    </row>
    <row r="351170" ht="15">
      <c r="B351170" t="s">
        <v>312</v>
      </c>
    </row>
    <row r="351171" ht="15">
      <c r="B351171" t="s">
        <v>313</v>
      </c>
    </row>
    <row r="351172" ht="15">
      <c r="B351172" t="s">
        <v>314</v>
      </c>
    </row>
    <row r="351173" ht="15">
      <c r="B351173" t="s">
        <v>315</v>
      </c>
    </row>
    <row r="351174" ht="15">
      <c r="B351174" t="s">
        <v>316</v>
      </c>
    </row>
    <row r="351175" ht="15">
      <c r="B351175" t="s">
        <v>317</v>
      </c>
    </row>
    <row r="351176" ht="15">
      <c r="B351176" t="s">
        <v>318</v>
      </c>
    </row>
    <row r="351177" ht="15">
      <c r="B351177" t="s">
        <v>319</v>
      </c>
    </row>
    <row r="351178" ht="15">
      <c r="B351178" t="s">
        <v>320</v>
      </c>
    </row>
    <row r="351179" ht="15">
      <c r="B351179" t="s">
        <v>321</v>
      </c>
    </row>
    <row r="351180" ht="15">
      <c r="B351180" t="s">
        <v>322</v>
      </c>
    </row>
    <row r="351181" ht="15">
      <c r="B351181" t="s">
        <v>323</v>
      </c>
    </row>
    <row r="351182" ht="15">
      <c r="B351182" t="s">
        <v>324</v>
      </c>
    </row>
    <row r="351183" ht="15">
      <c r="B351183" t="s">
        <v>325</v>
      </c>
    </row>
    <row r="351184" ht="15">
      <c r="B351184" t="s">
        <v>326</v>
      </c>
    </row>
    <row r="351185" ht="15">
      <c r="B351185" t="s">
        <v>327</v>
      </c>
    </row>
    <row r="351186" ht="15">
      <c r="B351186" t="s">
        <v>328</v>
      </c>
    </row>
    <row r="351187" ht="15">
      <c r="B351187" t="s">
        <v>329</v>
      </c>
    </row>
    <row r="351188" ht="15">
      <c r="B351188" t="s">
        <v>330</v>
      </c>
    </row>
    <row r="351189" ht="15">
      <c r="B351189" t="s">
        <v>331</v>
      </c>
    </row>
    <row r="351190" ht="15">
      <c r="B351190" t="s">
        <v>332</v>
      </c>
    </row>
    <row r="351191" ht="15">
      <c r="B351191" t="s">
        <v>333</v>
      </c>
    </row>
    <row r="351192" ht="15">
      <c r="B351192" t="s">
        <v>334</v>
      </c>
    </row>
    <row r="351193" ht="15">
      <c r="B351193" t="s">
        <v>335</v>
      </c>
    </row>
    <row r="351194" ht="15">
      <c r="B351194" t="s">
        <v>336</v>
      </c>
    </row>
    <row r="351195" ht="15">
      <c r="B351195" t="s">
        <v>337</v>
      </c>
    </row>
    <row r="351196" ht="15">
      <c r="B351196" t="s">
        <v>338</v>
      </c>
    </row>
    <row r="351197" ht="15">
      <c r="B351197" t="s">
        <v>339</v>
      </c>
    </row>
    <row r="351198" ht="15">
      <c r="B351198" t="s">
        <v>340</v>
      </c>
    </row>
    <row r="351199" ht="15">
      <c r="B351199" t="s">
        <v>341</v>
      </c>
    </row>
    <row r="351200" ht="15">
      <c r="B351200" t="s">
        <v>342</v>
      </c>
    </row>
    <row r="351201" ht="15">
      <c r="B351201" t="s">
        <v>343</v>
      </c>
    </row>
    <row r="351202" ht="15">
      <c r="B351202" t="s">
        <v>344</v>
      </c>
    </row>
    <row r="351203" ht="15">
      <c r="B351203" t="s">
        <v>345</v>
      </c>
    </row>
    <row r="351204" ht="15">
      <c r="B351204" t="s">
        <v>346</v>
      </c>
    </row>
    <row r="351205" ht="15">
      <c r="B351205" t="s">
        <v>347</v>
      </c>
    </row>
    <row r="351206" ht="15">
      <c r="B351206" t="s">
        <v>348</v>
      </c>
    </row>
    <row r="351207" ht="15">
      <c r="B351207" t="s">
        <v>349</v>
      </c>
    </row>
    <row r="351208" ht="15">
      <c r="B351208" t="s">
        <v>350</v>
      </c>
    </row>
    <row r="351209" ht="15">
      <c r="B351209" t="s">
        <v>351</v>
      </c>
    </row>
    <row r="351210" ht="15">
      <c r="B351210" t="s">
        <v>352</v>
      </c>
    </row>
    <row r="351211" ht="15">
      <c r="B351211" t="s">
        <v>353</v>
      </c>
    </row>
    <row r="351212" ht="15">
      <c r="B351212" t="s">
        <v>354</v>
      </c>
    </row>
    <row r="351213" ht="15">
      <c r="B351213" t="s">
        <v>355</v>
      </c>
    </row>
    <row r="351214" ht="15">
      <c r="B351214" t="s">
        <v>356</v>
      </c>
    </row>
    <row r="351215" ht="15">
      <c r="B351215" t="s">
        <v>357</v>
      </c>
    </row>
    <row r="351216" ht="15">
      <c r="B351216" t="s">
        <v>358</v>
      </c>
    </row>
    <row r="351217" ht="15">
      <c r="B351217" t="s">
        <v>359</v>
      </c>
    </row>
    <row r="351218" ht="15">
      <c r="B351218" t="s">
        <v>360</v>
      </c>
    </row>
    <row r="351219" ht="15">
      <c r="B351219" t="s">
        <v>361</v>
      </c>
    </row>
    <row r="351220" ht="15">
      <c r="B351220" t="s">
        <v>362</v>
      </c>
    </row>
    <row r="351221" ht="15">
      <c r="B351221" t="s">
        <v>363</v>
      </c>
    </row>
    <row r="351222" ht="15">
      <c r="B351222" t="s">
        <v>364</v>
      </c>
    </row>
    <row r="351223" ht="15">
      <c r="B351223" t="s">
        <v>365</v>
      </c>
    </row>
    <row r="351224" ht="15">
      <c r="B351224" t="s">
        <v>366</v>
      </c>
    </row>
    <row r="351225" ht="15">
      <c r="B351225" t="s">
        <v>367</v>
      </c>
    </row>
    <row r="351226" ht="15">
      <c r="B351226" t="s">
        <v>368</v>
      </c>
    </row>
    <row r="351227" ht="15">
      <c r="B351227" t="s">
        <v>369</v>
      </c>
    </row>
    <row r="351228" ht="15">
      <c r="B351228" t="s">
        <v>370</v>
      </c>
    </row>
    <row r="351229" ht="15">
      <c r="B351229" t="s">
        <v>371</v>
      </c>
    </row>
    <row r="351230" ht="15">
      <c r="B351230" t="s">
        <v>372</v>
      </c>
    </row>
    <row r="351231" ht="15">
      <c r="B351231" t="s">
        <v>373</v>
      </c>
    </row>
    <row r="351232" ht="15">
      <c r="B351232" t="s">
        <v>374</v>
      </c>
    </row>
    <row r="351233" ht="15">
      <c r="B351233" t="s">
        <v>375</v>
      </c>
    </row>
    <row r="351234" ht="15">
      <c r="B351234" t="s">
        <v>376</v>
      </c>
    </row>
    <row r="351235" ht="15">
      <c r="B351235" t="s">
        <v>377</v>
      </c>
    </row>
    <row r="351236" ht="15">
      <c r="B351236" t="s">
        <v>378</v>
      </c>
    </row>
    <row r="351237" ht="15">
      <c r="B351237" t="s">
        <v>379</v>
      </c>
    </row>
    <row r="351238" ht="15">
      <c r="B351238" t="s">
        <v>380</v>
      </c>
    </row>
    <row r="351239" ht="15">
      <c r="B351239" t="s">
        <v>381</v>
      </c>
    </row>
    <row r="351240" ht="15">
      <c r="B351240" t="s">
        <v>382</v>
      </c>
    </row>
    <row r="351241" ht="15">
      <c r="B351241" t="s">
        <v>383</v>
      </c>
    </row>
    <row r="351242" ht="15">
      <c r="B351242" t="s">
        <v>384</v>
      </c>
    </row>
    <row r="351243" ht="15">
      <c r="B351243" t="s">
        <v>385</v>
      </c>
    </row>
    <row r="351244" ht="15">
      <c r="B351244" t="s">
        <v>386</v>
      </c>
    </row>
    <row r="351245" ht="15">
      <c r="B351245" t="s">
        <v>387</v>
      </c>
    </row>
    <row r="351246" ht="15">
      <c r="B351246" t="s">
        <v>388</v>
      </c>
    </row>
    <row r="351247" ht="15">
      <c r="B351247" t="s">
        <v>389</v>
      </c>
    </row>
    <row r="351248" ht="15">
      <c r="B351248" t="s">
        <v>390</v>
      </c>
    </row>
    <row r="351249" ht="15">
      <c r="B351249" t="s">
        <v>391</v>
      </c>
    </row>
    <row r="351250" ht="15">
      <c r="B351250" t="s">
        <v>392</v>
      </c>
    </row>
    <row r="351251" ht="15">
      <c r="B351251" t="s">
        <v>393</v>
      </c>
    </row>
    <row r="351252" ht="15">
      <c r="B351252" t="s">
        <v>394</v>
      </c>
    </row>
    <row r="351253" ht="15">
      <c r="B351253" t="s">
        <v>395</v>
      </c>
    </row>
    <row r="351254" ht="15">
      <c r="B351254" t="s">
        <v>396</v>
      </c>
    </row>
    <row r="351255" ht="15">
      <c r="B351255" t="s">
        <v>397</v>
      </c>
    </row>
    <row r="351256" ht="15">
      <c r="B351256" t="s">
        <v>398</v>
      </c>
    </row>
    <row r="351257" ht="15">
      <c r="B351257" t="s">
        <v>399</v>
      </c>
    </row>
    <row r="351258" ht="15">
      <c r="B351258" t="s">
        <v>400</v>
      </c>
    </row>
    <row r="351259" ht="15">
      <c r="B351259" t="s">
        <v>401</v>
      </c>
    </row>
    <row r="351260" ht="15">
      <c r="B351260" t="s">
        <v>402</v>
      </c>
    </row>
    <row r="351261" ht="15">
      <c r="B351261" t="s">
        <v>403</v>
      </c>
    </row>
    <row r="351262" ht="15">
      <c r="B351262" t="s">
        <v>404</v>
      </c>
    </row>
    <row r="351263" ht="15">
      <c r="B351263" t="s">
        <v>405</v>
      </c>
    </row>
    <row r="351264" ht="15">
      <c r="B351264" t="s">
        <v>406</v>
      </c>
    </row>
    <row r="351265" ht="15">
      <c r="B351265" t="s">
        <v>407</v>
      </c>
    </row>
    <row r="351266" ht="15">
      <c r="B351266" t="s">
        <v>408</v>
      </c>
    </row>
    <row r="351267" ht="15">
      <c r="B351267" t="s">
        <v>409</v>
      </c>
    </row>
    <row r="351268" ht="15">
      <c r="B351268" t="s">
        <v>410</v>
      </c>
    </row>
    <row r="351269" ht="15">
      <c r="B351269" t="s">
        <v>411</v>
      </c>
    </row>
    <row r="351270" ht="15">
      <c r="B351270" t="s">
        <v>412</v>
      </c>
    </row>
    <row r="351271" ht="15">
      <c r="B351271" t="s">
        <v>413</v>
      </c>
    </row>
    <row r="351272" ht="15">
      <c r="B351272" t="s">
        <v>414</v>
      </c>
    </row>
    <row r="351273" ht="15">
      <c r="B351273" t="s">
        <v>415</v>
      </c>
    </row>
    <row r="351274" ht="15">
      <c r="B351274" t="s">
        <v>416</v>
      </c>
    </row>
    <row r="351275" ht="15">
      <c r="B351275" t="s">
        <v>417</v>
      </c>
    </row>
    <row r="351276" ht="15">
      <c r="B351276" t="s">
        <v>418</v>
      </c>
    </row>
    <row r="351277" ht="15">
      <c r="B351277" t="s">
        <v>419</v>
      </c>
    </row>
    <row r="351278" ht="15">
      <c r="B351278" t="s">
        <v>420</v>
      </c>
    </row>
    <row r="351279" ht="15">
      <c r="B351279" t="s">
        <v>421</v>
      </c>
    </row>
    <row r="351280" ht="15">
      <c r="B351280" t="s">
        <v>422</v>
      </c>
    </row>
    <row r="351281" ht="15">
      <c r="B351281" t="s">
        <v>423</v>
      </c>
    </row>
    <row r="351282" ht="15">
      <c r="B351282" t="s">
        <v>424</v>
      </c>
    </row>
    <row r="351283" ht="15">
      <c r="B351283" t="s">
        <v>425</v>
      </c>
    </row>
    <row r="351284" ht="15">
      <c r="B351284" t="s">
        <v>426</v>
      </c>
    </row>
    <row r="351285" ht="15">
      <c r="B351285" t="s">
        <v>427</v>
      </c>
    </row>
    <row r="351286" ht="15">
      <c r="B351286" t="s">
        <v>428</v>
      </c>
    </row>
    <row r="351287" ht="15">
      <c r="B351287" t="s">
        <v>429</v>
      </c>
    </row>
    <row r="351288" ht="15">
      <c r="B351288" t="s">
        <v>430</v>
      </c>
    </row>
    <row r="351289" ht="15">
      <c r="B351289" t="s">
        <v>431</v>
      </c>
    </row>
    <row r="351290" ht="15">
      <c r="B351290" t="s">
        <v>432</v>
      </c>
    </row>
    <row r="351291" ht="15">
      <c r="B351291" t="s">
        <v>433</v>
      </c>
    </row>
    <row r="351292" ht="15">
      <c r="B351292" t="s">
        <v>434</v>
      </c>
    </row>
    <row r="351293" ht="15">
      <c r="B351293" t="s">
        <v>435</v>
      </c>
    </row>
    <row r="351294" ht="15">
      <c r="B351294" t="s">
        <v>436</v>
      </c>
    </row>
    <row r="351295" ht="15">
      <c r="B351295" t="s">
        <v>437</v>
      </c>
    </row>
    <row r="351296" ht="15">
      <c r="B351296" t="s">
        <v>438</v>
      </c>
    </row>
    <row r="351297" ht="15">
      <c r="B351297" t="s">
        <v>439</v>
      </c>
    </row>
    <row r="351298" ht="15">
      <c r="B351298" t="s">
        <v>440</v>
      </c>
    </row>
    <row r="351299" ht="15">
      <c r="B351299" t="s">
        <v>441</v>
      </c>
    </row>
    <row r="351300" ht="15">
      <c r="B351300" t="s">
        <v>442</v>
      </c>
    </row>
    <row r="351301" ht="15">
      <c r="B351301" t="s">
        <v>443</v>
      </c>
    </row>
    <row r="351302" ht="15">
      <c r="B351302" t="s">
        <v>444</v>
      </c>
    </row>
    <row r="351303" ht="15">
      <c r="B351303" t="s">
        <v>445</v>
      </c>
    </row>
    <row r="351304" ht="15">
      <c r="B351304" t="s">
        <v>446</v>
      </c>
    </row>
    <row r="351305" ht="15">
      <c r="B351305" t="s">
        <v>447</v>
      </c>
    </row>
    <row r="351306" ht="15">
      <c r="B351306" t="s">
        <v>448</v>
      </c>
    </row>
    <row r="351307" ht="15">
      <c r="B351307" t="s">
        <v>449</v>
      </c>
    </row>
    <row r="351308" ht="15">
      <c r="B351308" t="s">
        <v>450</v>
      </c>
    </row>
    <row r="351309" ht="15">
      <c r="B351309" t="s">
        <v>451</v>
      </c>
    </row>
    <row r="351310" ht="15">
      <c r="B351310" t="s">
        <v>452</v>
      </c>
    </row>
    <row r="351311" ht="15">
      <c r="B351311" t="s">
        <v>453</v>
      </c>
    </row>
    <row r="351312" ht="15">
      <c r="B351312" t="s">
        <v>454</v>
      </c>
    </row>
    <row r="351313" ht="15">
      <c r="B351313" t="s">
        <v>455</v>
      </c>
    </row>
    <row r="351314" ht="15">
      <c r="B351314" t="s">
        <v>456</v>
      </c>
    </row>
    <row r="351315" ht="15">
      <c r="B351315" t="s">
        <v>457</v>
      </c>
    </row>
    <row r="351316" ht="15">
      <c r="B351316" t="s">
        <v>458</v>
      </c>
    </row>
    <row r="351317" ht="15">
      <c r="B351317" t="s">
        <v>459</v>
      </c>
    </row>
    <row r="351318" ht="15">
      <c r="B351318" t="s">
        <v>460</v>
      </c>
    </row>
    <row r="351319" ht="15">
      <c r="B351319" t="s">
        <v>461</v>
      </c>
    </row>
    <row r="351320" ht="15">
      <c r="B351320" t="s">
        <v>462</v>
      </c>
    </row>
    <row r="351321" ht="15">
      <c r="B351321" t="s">
        <v>463</v>
      </c>
    </row>
    <row r="351322" ht="15">
      <c r="B351322" t="s">
        <v>464</v>
      </c>
    </row>
    <row r="351323" ht="15">
      <c r="B351323" t="s">
        <v>465</v>
      </c>
    </row>
    <row r="351324" ht="15">
      <c r="B351324" t="s">
        <v>466</v>
      </c>
    </row>
    <row r="351325" ht="15">
      <c r="B351325" t="s">
        <v>467</v>
      </c>
    </row>
    <row r="351326" ht="15">
      <c r="B351326" t="s">
        <v>468</v>
      </c>
    </row>
    <row r="351327" ht="15">
      <c r="B351327" t="s">
        <v>469</v>
      </c>
    </row>
    <row r="351328" ht="15">
      <c r="B351328" t="s">
        <v>470</v>
      </c>
    </row>
    <row r="351329" ht="15">
      <c r="B351329" t="s">
        <v>471</v>
      </c>
    </row>
    <row r="351330" ht="15">
      <c r="B351330" t="s">
        <v>472</v>
      </c>
    </row>
    <row r="351331" ht="15">
      <c r="B351331" t="s">
        <v>473</v>
      </c>
    </row>
    <row r="351332" ht="15">
      <c r="B351332" t="s">
        <v>474</v>
      </c>
    </row>
    <row r="351333" ht="15">
      <c r="B351333" t="s">
        <v>475</v>
      </c>
    </row>
    <row r="351334" ht="15">
      <c r="B351334" t="s">
        <v>476</v>
      </c>
    </row>
    <row r="351335" ht="15">
      <c r="B351335" t="s">
        <v>477</v>
      </c>
    </row>
    <row r="351336" ht="15">
      <c r="B351336" t="s">
        <v>478</v>
      </c>
    </row>
    <row r="351337" ht="15">
      <c r="B351337" t="s">
        <v>479</v>
      </c>
    </row>
    <row r="351338" ht="15">
      <c r="B351338" t="s">
        <v>480</v>
      </c>
    </row>
    <row r="351339" ht="15">
      <c r="B351339" t="s">
        <v>481</v>
      </c>
    </row>
    <row r="351340" ht="15">
      <c r="B351340" t="s">
        <v>482</v>
      </c>
    </row>
    <row r="351341" ht="15">
      <c r="B351341" t="s">
        <v>483</v>
      </c>
    </row>
    <row r="351342" ht="15">
      <c r="B351342" t="s">
        <v>484</v>
      </c>
    </row>
    <row r="351343" ht="15">
      <c r="B351343" t="s">
        <v>485</v>
      </c>
    </row>
    <row r="351344" ht="15">
      <c r="B351344" t="s">
        <v>486</v>
      </c>
    </row>
    <row r="351345" ht="15">
      <c r="B351345" t="s">
        <v>487</v>
      </c>
    </row>
    <row r="351346" ht="15">
      <c r="B351346" t="s">
        <v>488</v>
      </c>
    </row>
    <row r="351347" ht="15">
      <c r="B351347" t="s">
        <v>489</v>
      </c>
    </row>
    <row r="351348" ht="15">
      <c r="B351348" t="s">
        <v>490</v>
      </c>
    </row>
    <row r="351349" ht="15">
      <c r="B351349" t="s">
        <v>491</v>
      </c>
    </row>
    <row r="351350" ht="15">
      <c r="B351350" t="s">
        <v>492</v>
      </c>
    </row>
    <row r="351351" ht="15">
      <c r="B351351" t="s">
        <v>493</v>
      </c>
    </row>
    <row r="351352" ht="15">
      <c r="B351352" t="s">
        <v>494</v>
      </c>
    </row>
    <row r="351353" ht="15">
      <c r="B351353" t="s">
        <v>495</v>
      </c>
    </row>
    <row r="351354" ht="15">
      <c r="B351354" t="s">
        <v>496</v>
      </c>
    </row>
    <row r="351355" ht="15">
      <c r="B351355" t="s">
        <v>497</v>
      </c>
    </row>
    <row r="351356" ht="15">
      <c r="B351356" t="s">
        <v>498</v>
      </c>
    </row>
    <row r="351357" ht="15">
      <c r="B351357" t="s">
        <v>499</v>
      </c>
    </row>
    <row r="351358" ht="15">
      <c r="B351358" t="s">
        <v>500</v>
      </c>
    </row>
    <row r="351359" ht="15">
      <c r="B351359" t="s">
        <v>501</v>
      </c>
    </row>
    <row r="351360" ht="15">
      <c r="B351360" t="s">
        <v>502</v>
      </c>
    </row>
    <row r="351361" ht="15">
      <c r="B351361" t="s">
        <v>503</v>
      </c>
    </row>
    <row r="351362" ht="15">
      <c r="B351362" t="s">
        <v>504</v>
      </c>
    </row>
    <row r="351363" ht="15">
      <c r="B351363" t="s">
        <v>505</v>
      </c>
    </row>
    <row r="351364" ht="15">
      <c r="B351364" t="s">
        <v>506</v>
      </c>
    </row>
    <row r="351365" ht="15">
      <c r="B351365" t="s">
        <v>507</v>
      </c>
    </row>
    <row r="351366" ht="15">
      <c r="B351366" t="s">
        <v>508</v>
      </c>
    </row>
    <row r="351367" ht="15">
      <c r="B351367" t="s">
        <v>509</v>
      </c>
    </row>
    <row r="351368" ht="15">
      <c r="B351368" t="s">
        <v>510</v>
      </c>
    </row>
    <row r="351369" ht="15">
      <c r="B351369" t="s">
        <v>511</v>
      </c>
    </row>
    <row r="351370" ht="15">
      <c r="B351370" t="s">
        <v>512</v>
      </c>
    </row>
    <row r="351371" ht="15">
      <c r="B351371" t="s">
        <v>513</v>
      </c>
    </row>
    <row r="351372" ht="15">
      <c r="B351372" t="s">
        <v>514</v>
      </c>
    </row>
    <row r="351373" ht="15">
      <c r="B351373" t="s">
        <v>515</v>
      </c>
    </row>
    <row r="351374" ht="15">
      <c r="B351374" t="s">
        <v>516</v>
      </c>
    </row>
    <row r="351375" ht="15">
      <c r="B351375" t="s">
        <v>517</v>
      </c>
    </row>
    <row r="351376" ht="15">
      <c r="B351376" t="s">
        <v>518</v>
      </c>
    </row>
    <row r="351377" ht="15">
      <c r="B351377" t="s">
        <v>519</v>
      </c>
    </row>
    <row r="351378" ht="15">
      <c r="B351378" t="s">
        <v>520</v>
      </c>
    </row>
    <row r="351379" ht="15">
      <c r="B351379" t="s">
        <v>521</v>
      </c>
    </row>
    <row r="351380" ht="15">
      <c r="B351380" t="s">
        <v>522</v>
      </c>
    </row>
    <row r="351381" ht="15">
      <c r="B351381" t="s">
        <v>523</v>
      </c>
    </row>
    <row r="351382" ht="15">
      <c r="B351382" t="s">
        <v>524</v>
      </c>
    </row>
    <row r="351383" ht="15">
      <c r="B351383" t="s">
        <v>525</v>
      </c>
    </row>
    <row r="351384" ht="15">
      <c r="B351384" t="s">
        <v>526</v>
      </c>
    </row>
    <row r="351385" ht="15">
      <c r="B351385" t="s">
        <v>527</v>
      </c>
    </row>
    <row r="351386" ht="15">
      <c r="B351386" t="s">
        <v>528</v>
      </c>
    </row>
    <row r="351387" ht="15">
      <c r="B351387" t="s">
        <v>529</v>
      </c>
    </row>
    <row r="351388" ht="15">
      <c r="B351388" t="s">
        <v>530</v>
      </c>
    </row>
    <row r="351389" ht="15">
      <c r="B351389" t="s">
        <v>531</v>
      </c>
    </row>
    <row r="351390" ht="15">
      <c r="B351390" t="s">
        <v>532</v>
      </c>
    </row>
    <row r="351391" ht="15">
      <c r="B351391" t="s">
        <v>533</v>
      </c>
    </row>
    <row r="351392" ht="15">
      <c r="B351392" t="s">
        <v>534</v>
      </c>
    </row>
    <row r="351393" ht="15">
      <c r="B351393" t="s">
        <v>535</v>
      </c>
    </row>
    <row r="351394" ht="15">
      <c r="B351394" t="s">
        <v>536</v>
      </c>
    </row>
    <row r="351395" ht="15">
      <c r="B351395" t="s">
        <v>537</v>
      </c>
    </row>
    <row r="351396" ht="15">
      <c r="B351396" t="s">
        <v>538</v>
      </c>
    </row>
    <row r="351397" ht="15">
      <c r="B351397" t="s">
        <v>539</v>
      </c>
    </row>
    <row r="351398" ht="15">
      <c r="B351398" t="s">
        <v>540</v>
      </c>
    </row>
    <row r="351399" ht="15">
      <c r="B351399" t="s">
        <v>541</v>
      </c>
    </row>
    <row r="351400" ht="15">
      <c r="B351400" t="s">
        <v>542</v>
      </c>
    </row>
    <row r="351401" ht="15">
      <c r="B351401" t="s">
        <v>543</v>
      </c>
    </row>
    <row r="351402" ht="15">
      <c r="B351402" t="s">
        <v>544</v>
      </c>
    </row>
    <row r="351403" ht="15">
      <c r="B351403" t="s">
        <v>545</v>
      </c>
    </row>
    <row r="351404" ht="15">
      <c r="B351404" t="s">
        <v>546</v>
      </c>
    </row>
    <row r="351405" ht="15">
      <c r="B351405" t="s">
        <v>547</v>
      </c>
    </row>
    <row r="351406" ht="15">
      <c r="B351406" t="s">
        <v>548</v>
      </c>
    </row>
    <row r="351407" ht="15">
      <c r="B351407" t="s">
        <v>549</v>
      </c>
    </row>
    <row r="351408" ht="15">
      <c r="B351408" t="s">
        <v>550</v>
      </c>
    </row>
    <row r="351409" ht="15">
      <c r="B351409" t="s">
        <v>551</v>
      </c>
    </row>
    <row r="351410" ht="15">
      <c r="B351410" t="s">
        <v>552</v>
      </c>
    </row>
    <row r="351411" ht="15">
      <c r="B351411" t="s">
        <v>553</v>
      </c>
    </row>
    <row r="351412" ht="15">
      <c r="B351412" t="s">
        <v>554</v>
      </c>
    </row>
    <row r="351413" ht="15">
      <c r="B351413" t="s">
        <v>555</v>
      </c>
    </row>
    <row r="351414" ht="15">
      <c r="B351414" t="s">
        <v>556</v>
      </c>
    </row>
    <row r="351415" ht="15">
      <c r="B351415" t="s">
        <v>557</v>
      </c>
    </row>
    <row r="351416" ht="15">
      <c r="B351416" t="s">
        <v>558</v>
      </c>
    </row>
    <row r="351417" ht="15">
      <c r="B351417" t="s">
        <v>559</v>
      </c>
    </row>
    <row r="351418" ht="15">
      <c r="B351418" t="s">
        <v>560</v>
      </c>
    </row>
    <row r="351419" ht="15">
      <c r="B351419" t="s">
        <v>561</v>
      </c>
    </row>
    <row r="351420" ht="15">
      <c r="B351420" t="s">
        <v>562</v>
      </c>
    </row>
    <row r="351421" ht="15">
      <c r="B351421" t="s">
        <v>563</v>
      </c>
    </row>
    <row r="351422" ht="15">
      <c r="B351422" t="s">
        <v>564</v>
      </c>
    </row>
    <row r="351423" ht="15">
      <c r="B351423" t="s">
        <v>565</v>
      </c>
    </row>
    <row r="351424" ht="15">
      <c r="B351424" t="s">
        <v>566</v>
      </c>
    </row>
    <row r="351425" ht="15">
      <c r="B351425" t="s">
        <v>567</v>
      </c>
    </row>
    <row r="351426" ht="15">
      <c r="B351426" t="s">
        <v>568</v>
      </c>
    </row>
    <row r="351427" ht="15">
      <c r="B351427" t="s">
        <v>569</v>
      </c>
    </row>
    <row r="351428" ht="15">
      <c r="B351428" t="s">
        <v>570</v>
      </c>
    </row>
    <row r="351429" ht="15">
      <c r="B351429" t="s">
        <v>571</v>
      </c>
    </row>
    <row r="351430" ht="15">
      <c r="B351430" t="s">
        <v>572</v>
      </c>
    </row>
    <row r="351431" ht="15">
      <c r="B351431" t="s">
        <v>573</v>
      </c>
    </row>
    <row r="351432" ht="15">
      <c r="B351432" t="s">
        <v>574</v>
      </c>
    </row>
    <row r="351433" ht="15">
      <c r="B351433" t="s">
        <v>575</v>
      </c>
    </row>
    <row r="351434" ht="15">
      <c r="B351434" t="s">
        <v>576</v>
      </c>
    </row>
    <row r="351435" ht="15">
      <c r="B351435" t="s">
        <v>577</v>
      </c>
    </row>
    <row r="351436" ht="15">
      <c r="B351436" t="s">
        <v>578</v>
      </c>
    </row>
    <row r="351437" ht="15">
      <c r="B351437" t="s">
        <v>579</v>
      </c>
    </row>
    <row r="351438" ht="15">
      <c r="B351438" t="s">
        <v>580</v>
      </c>
    </row>
    <row r="351439" ht="15">
      <c r="B351439" t="s">
        <v>581</v>
      </c>
    </row>
    <row r="351440" ht="15">
      <c r="B351440" t="s">
        <v>582</v>
      </c>
    </row>
    <row r="351441" ht="15">
      <c r="B351441" t="s">
        <v>583</v>
      </c>
    </row>
    <row r="351442" ht="15">
      <c r="B351442" t="s">
        <v>584</v>
      </c>
    </row>
    <row r="351443" ht="15">
      <c r="B351443" t="s">
        <v>585</v>
      </c>
    </row>
    <row r="351444" ht="15">
      <c r="B351444" t="s">
        <v>586</v>
      </c>
    </row>
    <row r="351445" ht="15">
      <c r="B351445" t="s">
        <v>587</v>
      </c>
    </row>
    <row r="351446" ht="15">
      <c r="B351446" t="s">
        <v>588</v>
      </c>
    </row>
    <row r="351447" ht="15">
      <c r="B351447" t="s">
        <v>589</v>
      </c>
    </row>
    <row r="351448" ht="15">
      <c r="B351448" t="s">
        <v>590</v>
      </c>
    </row>
    <row r="351449" ht="15">
      <c r="B351449" t="s">
        <v>591</v>
      </c>
    </row>
    <row r="351450" ht="15">
      <c r="B351450" t="s">
        <v>592</v>
      </c>
    </row>
    <row r="351451" ht="15">
      <c r="B351451" t="s">
        <v>593</v>
      </c>
    </row>
    <row r="351452" ht="15">
      <c r="B351452" t="s">
        <v>594</v>
      </c>
    </row>
    <row r="351453" ht="15">
      <c r="B351453" t="s">
        <v>595</v>
      </c>
    </row>
    <row r="351454" ht="15">
      <c r="B351454" t="s">
        <v>596</v>
      </c>
    </row>
    <row r="351455" ht="15">
      <c r="B351455" t="s">
        <v>597</v>
      </c>
    </row>
    <row r="351456" ht="15">
      <c r="B351456" t="s">
        <v>598</v>
      </c>
    </row>
    <row r="351457" ht="15">
      <c r="B351457" t="s">
        <v>599</v>
      </c>
    </row>
    <row r="351458" ht="15">
      <c r="B351458" t="s">
        <v>600</v>
      </c>
    </row>
    <row r="351459" ht="15">
      <c r="B351459" t="s">
        <v>601</v>
      </c>
    </row>
    <row r="351460" ht="15">
      <c r="B351460" t="s">
        <v>602</v>
      </c>
    </row>
    <row r="351461" ht="15">
      <c r="B351461" t="s">
        <v>603</v>
      </c>
    </row>
    <row r="351462" ht="15">
      <c r="B351462" t="s">
        <v>604</v>
      </c>
    </row>
    <row r="351463" ht="15">
      <c r="B351463" t="s">
        <v>605</v>
      </c>
    </row>
    <row r="351464" ht="15">
      <c r="B351464" t="s">
        <v>606</v>
      </c>
    </row>
    <row r="351465" ht="15">
      <c r="B351465" t="s">
        <v>607</v>
      </c>
    </row>
    <row r="351466" ht="15">
      <c r="B351466" t="s">
        <v>608</v>
      </c>
    </row>
    <row r="351467" ht="15">
      <c r="B351467" t="s">
        <v>609</v>
      </c>
    </row>
    <row r="351468" ht="15">
      <c r="B351468" t="s">
        <v>610</v>
      </c>
    </row>
    <row r="351469" ht="15">
      <c r="B351469" t="s">
        <v>611</v>
      </c>
    </row>
    <row r="351470" ht="15">
      <c r="B351470" t="s">
        <v>612</v>
      </c>
    </row>
    <row r="351471" ht="15">
      <c r="B351471" t="s">
        <v>613</v>
      </c>
    </row>
    <row r="351472" ht="15">
      <c r="B351472" t="s">
        <v>614</v>
      </c>
    </row>
    <row r="351473" ht="15">
      <c r="B351473" t="s">
        <v>615</v>
      </c>
    </row>
    <row r="351474" ht="15">
      <c r="B351474" t="s">
        <v>616</v>
      </c>
    </row>
    <row r="351475" ht="15">
      <c r="B351475" t="s">
        <v>617</v>
      </c>
    </row>
    <row r="351476" ht="15">
      <c r="B351476" t="s">
        <v>618</v>
      </c>
    </row>
    <row r="351477" ht="15">
      <c r="B351477" t="s">
        <v>619</v>
      </c>
    </row>
    <row r="351478" ht="15">
      <c r="B351478" t="s">
        <v>620</v>
      </c>
    </row>
    <row r="351479" ht="15">
      <c r="B351479" t="s">
        <v>621</v>
      </c>
    </row>
    <row r="351480" ht="15">
      <c r="B351480" t="s">
        <v>622</v>
      </c>
    </row>
    <row r="351481" ht="15">
      <c r="B351481" t="s">
        <v>623</v>
      </c>
    </row>
    <row r="351482" ht="15">
      <c r="B351482" t="s">
        <v>624</v>
      </c>
    </row>
    <row r="351483" ht="15">
      <c r="B351483" t="s">
        <v>625</v>
      </c>
    </row>
    <row r="351484" ht="15">
      <c r="B351484" t="s">
        <v>626</v>
      </c>
    </row>
    <row r="351485" ht="15">
      <c r="B351485" t="s">
        <v>627</v>
      </c>
    </row>
    <row r="351486" ht="15">
      <c r="B351486" t="s">
        <v>628</v>
      </c>
    </row>
    <row r="351487" ht="15">
      <c r="B351487" t="s">
        <v>629</v>
      </c>
    </row>
    <row r="351488" ht="15">
      <c r="B351488" t="s">
        <v>630</v>
      </c>
    </row>
    <row r="351489" ht="15">
      <c r="B351489" t="s">
        <v>631</v>
      </c>
    </row>
    <row r="351490" ht="15">
      <c r="B351490" t="s">
        <v>632</v>
      </c>
    </row>
    <row r="351491" ht="15">
      <c r="B351491" t="s">
        <v>633</v>
      </c>
    </row>
    <row r="351492" ht="15">
      <c r="B351492" t="s">
        <v>634</v>
      </c>
    </row>
    <row r="351493" ht="15">
      <c r="B351493" t="s">
        <v>635</v>
      </c>
    </row>
    <row r="351494" ht="15">
      <c r="B351494" t="s">
        <v>636</v>
      </c>
    </row>
    <row r="351495" ht="15">
      <c r="B351495" t="s">
        <v>637</v>
      </c>
    </row>
    <row r="351496" ht="15">
      <c r="B351496" t="s">
        <v>638</v>
      </c>
    </row>
    <row r="351497" ht="15">
      <c r="B351497" t="s">
        <v>639</v>
      </c>
    </row>
    <row r="351498" ht="15">
      <c r="B351498" t="s">
        <v>640</v>
      </c>
    </row>
    <row r="351499" ht="15">
      <c r="B351499" t="s">
        <v>641</v>
      </c>
    </row>
    <row r="351500" ht="15">
      <c r="B351500" t="s">
        <v>642</v>
      </c>
    </row>
    <row r="351501" ht="15">
      <c r="B351501" t="s">
        <v>643</v>
      </c>
    </row>
    <row r="351502" ht="15">
      <c r="B351502" t="s">
        <v>644</v>
      </c>
    </row>
    <row r="351503" ht="15">
      <c r="B351503" t="s">
        <v>645</v>
      </c>
    </row>
    <row r="351504" ht="15">
      <c r="B351504" t="s">
        <v>646</v>
      </c>
    </row>
    <row r="351505" ht="15">
      <c r="B351505" t="s">
        <v>647</v>
      </c>
    </row>
    <row r="351506" ht="15">
      <c r="B351506" t="s">
        <v>648</v>
      </c>
    </row>
    <row r="351507" ht="15">
      <c r="B351507" t="s">
        <v>649</v>
      </c>
    </row>
    <row r="351508" ht="15">
      <c r="B351508" t="s">
        <v>650</v>
      </c>
    </row>
    <row r="351509" ht="15">
      <c r="B351509" t="s">
        <v>651</v>
      </c>
    </row>
    <row r="351510" ht="15">
      <c r="B351510" t="s">
        <v>652</v>
      </c>
    </row>
    <row r="351511" ht="15">
      <c r="B351511" t="s">
        <v>653</v>
      </c>
    </row>
    <row r="351512" ht="15">
      <c r="B351512" t="s">
        <v>654</v>
      </c>
    </row>
    <row r="351513" ht="15">
      <c r="B351513" t="s">
        <v>655</v>
      </c>
    </row>
    <row r="351514" ht="15">
      <c r="B351514" t="s">
        <v>656</v>
      </c>
    </row>
    <row r="351515" ht="15">
      <c r="B351515" t="s">
        <v>657</v>
      </c>
    </row>
    <row r="351516" ht="15">
      <c r="B351516" t="s">
        <v>658</v>
      </c>
    </row>
    <row r="351517" ht="15">
      <c r="B351517" t="s">
        <v>659</v>
      </c>
    </row>
    <row r="351518" ht="15">
      <c r="B351518" t="s">
        <v>660</v>
      </c>
    </row>
    <row r="351519" ht="15">
      <c r="B351519" t="s">
        <v>661</v>
      </c>
    </row>
    <row r="351520" ht="15">
      <c r="B351520" t="s">
        <v>662</v>
      </c>
    </row>
    <row r="351521" ht="15">
      <c r="B351521" t="s">
        <v>663</v>
      </c>
    </row>
    <row r="351522" ht="15">
      <c r="B351522" t="s">
        <v>664</v>
      </c>
    </row>
    <row r="351523" ht="15">
      <c r="B351523" t="s">
        <v>665</v>
      </c>
    </row>
    <row r="351524" ht="15">
      <c r="B351524" t="s">
        <v>666</v>
      </c>
    </row>
    <row r="351525" ht="15">
      <c r="B351525" t="s">
        <v>667</v>
      </c>
    </row>
    <row r="351526" ht="15">
      <c r="B351526" t="s">
        <v>668</v>
      </c>
    </row>
    <row r="351527" ht="15">
      <c r="B351527" t="s">
        <v>669</v>
      </c>
    </row>
    <row r="351528" ht="15">
      <c r="B351528" t="s">
        <v>670</v>
      </c>
    </row>
    <row r="351529" ht="15">
      <c r="B351529" t="s">
        <v>671</v>
      </c>
    </row>
    <row r="351530" ht="15">
      <c r="B351530" t="s">
        <v>672</v>
      </c>
    </row>
    <row r="351531" ht="15">
      <c r="B351531" t="s">
        <v>673</v>
      </c>
    </row>
    <row r="351532" ht="15">
      <c r="B351532" t="s">
        <v>674</v>
      </c>
    </row>
    <row r="351533" ht="15">
      <c r="B351533" t="s">
        <v>675</v>
      </c>
    </row>
    <row r="351534" ht="15">
      <c r="B351534" t="s">
        <v>676</v>
      </c>
    </row>
    <row r="351535" ht="15">
      <c r="B351535" t="s">
        <v>677</v>
      </c>
    </row>
    <row r="351536" ht="15">
      <c r="B351536" t="s">
        <v>678</v>
      </c>
    </row>
    <row r="351537" ht="15">
      <c r="B351537" t="s">
        <v>679</v>
      </c>
    </row>
    <row r="351538" ht="15">
      <c r="B351538" t="s">
        <v>680</v>
      </c>
    </row>
    <row r="351539" ht="15">
      <c r="B351539" t="s">
        <v>681</v>
      </c>
    </row>
    <row r="351540" ht="15">
      <c r="B351540" t="s">
        <v>682</v>
      </c>
    </row>
    <row r="351541" ht="15">
      <c r="B351541" t="s">
        <v>683</v>
      </c>
    </row>
    <row r="351542" ht="15">
      <c r="B351542" t="s">
        <v>684</v>
      </c>
    </row>
    <row r="351543" ht="15">
      <c r="B351543" t="s">
        <v>685</v>
      </c>
    </row>
    <row r="351544" ht="15">
      <c r="B351544" t="s">
        <v>686</v>
      </c>
    </row>
    <row r="351545" ht="15">
      <c r="B351545" t="s">
        <v>687</v>
      </c>
    </row>
    <row r="351546" ht="15">
      <c r="B351546" t="s">
        <v>688</v>
      </c>
    </row>
    <row r="351547" ht="15">
      <c r="B351547" t="s">
        <v>689</v>
      </c>
    </row>
    <row r="351548" ht="15">
      <c r="B351548" t="s">
        <v>690</v>
      </c>
    </row>
    <row r="351549" ht="15">
      <c r="B351549" t="s">
        <v>691</v>
      </c>
    </row>
    <row r="351550" ht="15">
      <c r="B351550" t="s">
        <v>692</v>
      </c>
    </row>
    <row r="351551" ht="15">
      <c r="B351551" t="s">
        <v>693</v>
      </c>
    </row>
    <row r="351552" ht="15">
      <c r="B351552" t="s">
        <v>694</v>
      </c>
    </row>
    <row r="351553" ht="15">
      <c r="B351553" t="s">
        <v>695</v>
      </c>
    </row>
    <row r="351554" ht="15">
      <c r="B351554" t="s">
        <v>696</v>
      </c>
    </row>
    <row r="351555" ht="15">
      <c r="B351555" t="s">
        <v>697</v>
      </c>
    </row>
    <row r="351556" ht="15">
      <c r="B351556" t="s">
        <v>698</v>
      </c>
    </row>
    <row r="351557" ht="15">
      <c r="B351557" t="s">
        <v>699</v>
      </c>
    </row>
    <row r="351558" ht="15">
      <c r="B351558" t="s">
        <v>700</v>
      </c>
    </row>
    <row r="351559" ht="15">
      <c r="B351559" t="s">
        <v>701</v>
      </c>
    </row>
    <row r="351560" ht="15">
      <c r="B351560" t="s">
        <v>702</v>
      </c>
    </row>
    <row r="351561" ht="15">
      <c r="B351561" t="s">
        <v>703</v>
      </c>
    </row>
    <row r="351562" ht="15">
      <c r="B351562" t="s">
        <v>704</v>
      </c>
    </row>
    <row r="351563" ht="15">
      <c r="B351563" t="s">
        <v>705</v>
      </c>
    </row>
    <row r="351564" ht="15">
      <c r="B351564" t="s">
        <v>706</v>
      </c>
    </row>
    <row r="351565" ht="15">
      <c r="B351565" t="s">
        <v>707</v>
      </c>
    </row>
    <row r="351566" ht="15">
      <c r="B351566" t="s">
        <v>708</v>
      </c>
    </row>
    <row r="351567" ht="15">
      <c r="B351567" t="s">
        <v>709</v>
      </c>
    </row>
    <row r="351568" ht="15">
      <c r="B351568" t="s">
        <v>710</v>
      </c>
    </row>
    <row r="351569" ht="15">
      <c r="B351569" t="s">
        <v>711</v>
      </c>
    </row>
    <row r="351570" ht="15">
      <c r="B351570" t="s">
        <v>712</v>
      </c>
    </row>
    <row r="351571" ht="15">
      <c r="B351571" t="s">
        <v>713</v>
      </c>
    </row>
    <row r="351572" ht="15">
      <c r="B351572" t="s">
        <v>714</v>
      </c>
    </row>
    <row r="351573" ht="15">
      <c r="B351573" t="s">
        <v>715</v>
      </c>
    </row>
    <row r="351574" ht="15">
      <c r="B351574" t="s">
        <v>716</v>
      </c>
    </row>
    <row r="351575" ht="15">
      <c r="B351575" t="s">
        <v>717</v>
      </c>
    </row>
    <row r="351576" ht="15">
      <c r="B351576" t="s">
        <v>718</v>
      </c>
    </row>
    <row r="351577" ht="15">
      <c r="B351577" t="s">
        <v>719</v>
      </c>
    </row>
    <row r="351578" ht="15">
      <c r="B351578" t="s">
        <v>720</v>
      </c>
    </row>
    <row r="351579" ht="15">
      <c r="B351579" t="s">
        <v>721</v>
      </c>
    </row>
    <row r="351580" ht="15">
      <c r="B351580" t="s">
        <v>722</v>
      </c>
    </row>
    <row r="351581" ht="15">
      <c r="B351581" t="s">
        <v>723</v>
      </c>
    </row>
    <row r="351582" ht="15">
      <c r="B351582" t="s">
        <v>724</v>
      </c>
    </row>
    <row r="351583" ht="15">
      <c r="B351583" t="s">
        <v>725</v>
      </c>
    </row>
    <row r="351584" ht="15">
      <c r="B351584" t="s">
        <v>726</v>
      </c>
    </row>
    <row r="351585" ht="15">
      <c r="B351585" t="s">
        <v>727</v>
      </c>
    </row>
    <row r="351586" ht="15">
      <c r="B351586" t="s">
        <v>728</v>
      </c>
    </row>
    <row r="351587" ht="15">
      <c r="B351587" t="s">
        <v>729</v>
      </c>
    </row>
    <row r="351588" ht="15">
      <c r="B351588" t="s">
        <v>730</v>
      </c>
    </row>
    <row r="351589" ht="15">
      <c r="B351589" t="s">
        <v>731</v>
      </c>
    </row>
    <row r="351590" ht="15">
      <c r="B351590" t="s">
        <v>732</v>
      </c>
    </row>
    <row r="351591" ht="15">
      <c r="B351591" t="s">
        <v>733</v>
      </c>
    </row>
    <row r="351592" ht="15">
      <c r="B351592" t="s">
        <v>734</v>
      </c>
    </row>
    <row r="351593" ht="15">
      <c r="B351593" t="s">
        <v>735</v>
      </c>
    </row>
    <row r="351594" ht="15">
      <c r="B351594" t="s">
        <v>736</v>
      </c>
    </row>
    <row r="351595" ht="15">
      <c r="B351595" t="s">
        <v>737</v>
      </c>
    </row>
    <row r="351596" ht="15">
      <c r="B351596" t="s">
        <v>738</v>
      </c>
    </row>
    <row r="351597" ht="15">
      <c r="B351597" t="s">
        <v>739</v>
      </c>
    </row>
    <row r="351598" ht="15">
      <c r="B351598" t="s">
        <v>740</v>
      </c>
    </row>
    <row r="351599" ht="15">
      <c r="B351599" t="s">
        <v>741</v>
      </c>
    </row>
    <row r="351600" ht="15">
      <c r="B351600" t="s">
        <v>742</v>
      </c>
    </row>
    <row r="351601" ht="15">
      <c r="B351601" t="s">
        <v>743</v>
      </c>
    </row>
    <row r="351602" ht="15">
      <c r="B351602" t="s">
        <v>744</v>
      </c>
    </row>
    <row r="351603" ht="15">
      <c r="B351603" t="s">
        <v>745</v>
      </c>
    </row>
    <row r="351604" ht="15">
      <c r="B351604" t="s">
        <v>746</v>
      </c>
    </row>
    <row r="351605" ht="15">
      <c r="B351605" t="s">
        <v>747</v>
      </c>
    </row>
    <row r="351606" ht="15">
      <c r="B351606" t="s">
        <v>748</v>
      </c>
    </row>
    <row r="351607" ht="15">
      <c r="B351607" t="s">
        <v>749</v>
      </c>
    </row>
    <row r="351608" ht="15">
      <c r="B351608" t="s">
        <v>750</v>
      </c>
    </row>
    <row r="351609" ht="15">
      <c r="B351609" t="s">
        <v>751</v>
      </c>
    </row>
    <row r="351610" ht="15">
      <c r="B351610" t="s">
        <v>752</v>
      </c>
    </row>
    <row r="351611" ht="15">
      <c r="B351611" t="s">
        <v>753</v>
      </c>
    </row>
    <row r="351612" ht="15">
      <c r="B351612" t="s">
        <v>754</v>
      </c>
    </row>
    <row r="351613" ht="15">
      <c r="B351613" t="s">
        <v>755</v>
      </c>
    </row>
    <row r="351614" ht="15">
      <c r="B351614" t="s">
        <v>756</v>
      </c>
    </row>
    <row r="351615" ht="15">
      <c r="B351615" t="s">
        <v>757</v>
      </c>
    </row>
    <row r="351616" ht="15">
      <c r="B351616" t="s">
        <v>758</v>
      </c>
    </row>
    <row r="351617" ht="15">
      <c r="B351617" t="s">
        <v>759</v>
      </c>
    </row>
    <row r="351618" ht="15">
      <c r="B351618" t="s">
        <v>760</v>
      </c>
    </row>
    <row r="351619" ht="15">
      <c r="B351619" t="s">
        <v>761</v>
      </c>
    </row>
    <row r="351620" ht="15">
      <c r="B351620" t="s">
        <v>762</v>
      </c>
    </row>
    <row r="351621" ht="15">
      <c r="B351621" t="s">
        <v>763</v>
      </c>
    </row>
    <row r="351622" ht="15">
      <c r="B351622" t="s">
        <v>764</v>
      </c>
    </row>
    <row r="351623" ht="15">
      <c r="B351623" t="s">
        <v>765</v>
      </c>
    </row>
    <row r="351624" ht="15">
      <c r="B351624" t="s">
        <v>766</v>
      </c>
    </row>
    <row r="351625" ht="15">
      <c r="B351625" t="s">
        <v>767</v>
      </c>
    </row>
    <row r="351626" ht="15">
      <c r="B351626" t="s">
        <v>768</v>
      </c>
    </row>
    <row r="351627" ht="15">
      <c r="B351627" t="s">
        <v>769</v>
      </c>
    </row>
    <row r="351628" ht="15">
      <c r="B351628" t="s">
        <v>770</v>
      </c>
    </row>
    <row r="351629" ht="15">
      <c r="B351629" t="s">
        <v>771</v>
      </c>
    </row>
    <row r="351630" ht="15">
      <c r="B351630" t="s">
        <v>772</v>
      </c>
    </row>
    <row r="351631" ht="15">
      <c r="B351631" t="s">
        <v>773</v>
      </c>
    </row>
    <row r="351632" ht="15">
      <c r="B351632" t="s">
        <v>774</v>
      </c>
    </row>
    <row r="351633" ht="15">
      <c r="B351633" t="s">
        <v>775</v>
      </c>
    </row>
    <row r="351634" ht="15">
      <c r="B351634" t="s">
        <v>776</v>
      </c>
    </row>
    <row r="351635" ht="15">
      <c r="B351635" t="s">
        <v>777</v>
      </c>
    </row>
    <row r="351636" ht="15">
      <c r="B351636" t="s">
        <v>778</v>
      </c>
    </row>
    <row r="351637" ht="15">
      <c r="B351637" t="s">
        <v>779</v>
      </c>
    </row>
    <row r="351638" ht="15">
      <c r="B351638" t="s">
        <v>780</v>
      </c>
    </row>
    <row r="351639" ht="15">
      <c r="B351639" t="s">
        <v>781</v>
      </c>
    </row>
    <row r="351640" ht="15">
      <c r="B351640" t="s">
        <v>782</v>
      </c>
    </row>
    <row r="351641" ht="15">
      <c r="B351641" t="s">
        <v>783</v>
      </c>
    </row>
    <row r="351642" ht="15">
      <c r="B351642" t="s">
        <v>784</v>
      </c>
    </row>
    <row r="351643" ht="15">
      <c r="B351643" t="s">
        <v>785</v>
      </c>
    </row>
    <row r="351644" ht="15">
      <c r="B351644" t="s">
        <v>786</v>
      </c>
    </row>
    <row r="351645" ht="15">
      <c r="B351645" t="s">
        <v>787</v>
      </c>
    </row>
    <row r="351646" ht="15">
      <c r="B351646" t="s">
        <v>788</v>
      </c>
    </row>
    <row r="351647" ht="15">
      <c r="B351647" t="s">
        <v>789</v>
      </c>
    </row>
    <row r="351648" ht="15">
      <c r="B351648" t="s">
        <v>790</v>
      </c>
    </row>
    <row r="351649" ht="15">
      <c r="B351649" t="s">
        <v>791</v>
      </c>
    </row>
    <row r="351650" ht="15">
      <c r="B351650" t="s">
        <v>792</v>
      </c>
    </row>
    <row r="351651" ht="15">
      <c r="B351651" t="s">
        <v>793</v>
      </c>
    </row>
    <row r="351652" ht="15">
      <c r="B351652" t="s">
        <v>794</v>
      </c>
    </row>
    <row r="351653" ht="15">
      <c r="B351653" t="s">
        <v>795</v>
      </c>
    </row>
    <row r="351654" ht="15">
      <c r="B351654" t="s">
        <v>796</v>
      </c>
    </row>
    <row r="351655" ht="15">
      <c r="B351655" t="s">
        <v>797</v>
      </c>
    </row>
    <row r="351656" ht="15">
      <c r="B351656" t="s">
        <v>798</v>
      </c>
    </row>
    <row r="351657" ht="15">
      <c r="B351657" t="s">
        <v>799</v>
      </c>
    </row>
    <row r="351658" ht="15">
      <c r="B351658" t="s">
        <v>800</v>
      </c>
    </row>
    <row r="351659" ht="15">
      <c r="B351659" t="s">
        <v>801</v>
      </c>
    </row>
    <row r="351660" ht="15">
      <c r="B351660" t="s">
        <v>802</v>
      </c>
    </row>
    <row r="351661" ht="15">
      <c r="B351661" t="s">
        <v>803</v>
      </c>
    </row>
    <row r="351662" ht="15">
      <c r="B351662" t="s">
        <v>804</v>
      </c>
    </row>
    <row r="351663" ht="15">
      <c r="B351663" t="s">
        <v>805</v>
      </c>
    </row>
    <row r="351664" ht="15">
      <c r="B351664" t="s">
        <v>806</v>
      </c>
    </row>
    <row r="351665" ht="15">
      <c r="B351665" t="s">
        <v>807</v>
      </c>
    </row>
    <row r="351666" ht="15">
      <c r="B351666" t="s">
        <v>808</v>
      </c>
    </row>
    <row r="351667" ht="15">
      <c r="B351667" t="s">
        <v>809</v>
      </c>
    </row>
    <row r="351668" ht="15">
      <c r="B351668" t="s">
        <v>810</v>
      </c>
    </row>
    <row r="351669" ht="15">
      <c r="B351669" t="s">
        <v>811</v>
      </c>
    </row>
    <row r="351670" ht="15">
      <c r="B351670" t="s">
        <v>812</v>
      </c>
    </row>
    <row r="351671" ht="15">
      <c r="B351671" t="s">
        <v>813</v>
      </c>
    </row>
    <row r="351672" ht="15">
      <c r="B351672" t="s">
        <v>814</v>
      </c>
    </row>
    <row r="351673" ht="15">
      <c r="B351673" t="s">
        <v>815</v>
      </c>
    </row>
    <row r="351674" ht="15">
      <c r="B351674" t="s">
        <v>816</v>
      </c>
    </row>
    <row r="351675" ht="15">
      <c r="B351675" t="s">
        <v>817</v>
      </c>
    </row>
    <row r="351676" ht="15">
      <c r="B351676" t="s">
        <v>818</v>
      </c>
    </row>
    <row r="351677" ht="15">
      <c r="B351677" t="s">
        <v>819</v>
      </c>
    </row>
    <row r="351678" ht="15">
      <c r="B351678" t="s">
        <v>820</v>
      </c>
    </row>
    <row r="351679" ht="15">
      <c r="B351679" t="s">
        <v>821</v>
      </c>
    </row>
    <row r="351680" ht="15">
      <c r="B351680" t="s">
        <v>822</v>
      </c>
    </row>
    <row r="351681" ht="15">
      <c r="B351681" t="s">
        <v>823</v>
      </c>
    </row>
    <row r="351682" ht="15">
      <c r="B351682" t="s">
        <v>824</v>
      </c>
    </row>
    <row r="351683" ht="15">
      <c r="B351683" t="s">
        <v>825</v>
      </c>
    </row>
    <row r="351684" ht="15">
      <c r="B351684" t="s">
        <v>826</v>
      </c>
    </row>
    <row r="351685" ht="15">
      <c r="B351685" t="s">
        <v>827</v>
      </c>
    </row>
    <row r="351686" ht="15">
      <c r="B351686" t="s">
        <v>828</v>
      </c>
    </row>
    <row r="351687" ht="15">
      <c r="B351687" t="s">
        <v>829</v>
      </c>
    </row>
    <row r="351688" ht="15">
      <c r="B351688" t="s">
        <v>830</v>
      </c>
    </row>
    <row r="351689" ht="15">
      <c r="B351689" t="s">
        <v>831</v>
      </c>
    </row>
    <row r="351690" ht="15">
      <c r="B351690" t="s">
        <v>832</v>
      </c>
    </row>
    <row r="351691" ht="15">
      <c r="B351691" t="s">
        <v>833</v>
      </c>
    </row>
    <row r="351692" ht="15">
      <c r="B351692" t="s">
        <v>834</v>
      </c>
    </row>
    <row r="351693" ht="15">
      <c r="B351693" t="s">
        <v>835</v>
      </c>
    </row>
    <row r="351694" ht="15">
      <c r="B351694" t="s">
        <v>836</v>
      </c>
    </row>
    <row r="351695" ht="15">
      <c r="B351695" t="s">
        <v>837</v>
      </c>
    </row>
    <row r="351696" ht="15">
      <c r="B351696" t="s">
        <v>838</v>
      </c>
    </row>
    <row r="351697" ht="15">
      <c r="B351697" t="s">
        <v>839</v>
      </c>
    </row>
    <row r="351698" ht="15">
      <c r="B351698" t="s">
        <v>840</v>
      </c>
    </row>
    <row r="351699" ht="15">
      <c r="B351699" t="s">
        <v>841</v>
      </c>
    </row>
    <row r="351700" ht="15">
      <c r="B351700" t="s">
        <v>842</v>
      </c>
    </row>
    <row r="351701" ht="15">
      <c r="B351701" t="s">
        <v>843</v>
      </c>
    </row>
    <row r="351702" ht="15">
      <c r="B351702" t="s">
        <v>844</v>
      </c>
    </row>
    <row r="351703" ht="15">
      <c r="B351703" t="s">
        <v>845</v>
      </c>
    </row>
    <row r="351704" ht="15">
      <c r="B351704" t="s">
        <v>846</v>
      </c>
    </row>
    <row r="351705" ht="15">
      <c r="B351705" t="s">
        <v>847</v>
      </c>
    </row>
    <row r="351706" ht="15">
      <c r="B351706" t="s">
        <v>848</v>
      </c>
    </row>
    <row r="351707" ht="15">
      <c r="B351707" t="s">
        <v>849</v>
      </c>
    </row>
    <row r="351708" ht="15">
      <c r="B351708" t="s">
        <v>850</v>
      </c>
    </row>
    <row r="351709" ht="15">
      <c r="B351709" t="s">
        <v>851</v>
      </c>
    </row>
    <row r="351710" ht="15">
      <c r="B351710" t="s">
        <v>852</v>
      </c>
    </row>
    <row r="351711" ht="15">
      <c r="B351711" t="s">
        <v>853</v>
      </c>
    </row>
    <row r="351712" ht="15">
      <c r="B351712" t="s">
        <v>854</v>
      </c>
    </row>
    <row r="351713" ht="15">
      <c r="B351713" t="s">
        <v>855</v>
      </c>
    </row>
    <row r="351714" ht="15">
      <c r="B351714" t="s">
        <v>856</v>
      </c>
    </row>
    <row r="351715" ht="15">
      <c r="B351715" t="s">
        <v>857</v>
      </c>
    </row>
    <row r="351716" ht="15">
      <c r="B351716" t="s">
        <v>858</v>
      </c>
    </row>
    <row r="351717" ht="15">
      <c r="B351717" t="s">
        <v>859</v>
      </c>
    </row>
    <row r="351718" ht="15">
      <c r="B351718" t="s">
        <v>860</v>
      </c>
    </row>
    <row r="351719" ht="15">
      <c r="B351719" t="s">
        <v>861</v>
      </c>
    </row>
    <row r="351720" ht="15">
      <c r="B351720" t="s">
        <v>862</v>
      </c>
    </row>
    <row r="351721" ht="15">
      <c r="B351721" t="s">
        <v>863</v>
      </c>
    </row>
    <row r="351722" ht="15">
      <c r="B351722" t="s">
        <v>864</v>
      </c>
    </row>
    <row r="351723" ht="15">
      <c r="B351723" t="s">
        <v>865</v>
      </c>
    </row>
    <row r="351724" ht="15">
      <c r="B351724" t="s">
        <v>866</v>
      </c>
    </row>
    <row r="351725" ht="15">
      <c r="B351725" t="s">
        <v>867</v>
      </c>
    </row>
    <row r="351726" ht="15">
      <c r="B351726" t="s">
        <v>868</v>
      </c>
    </row>
    <row r="351727" ht="15">
      <c r="B351727" t="s">
        <v>869</v>
      </c>
    </row>
    <row r="351728" ht="15">
      <c r="B351728" t="s">
        <v>870</v>
      </c>
    </row>
    <row r="351729" ht="15">
      <c r="B351729" t="s">
        <v>871</v>
      </c>
    </row>
    <row r="351730" ht="15">
      <c r="B351730" t="s">
        <v>872</v>
      </c>
    </row>
    <row r="351731" ht="15">
      <c r="B351731" t="s">
        <v>873</v>
      </c>
    </row>
    <row r="351732" ht="15">
      <c r="B351732" t="s">
        <v>874</v>
      </c>
    </row>
    <row r="351733" ht="15">
      <c r="B351733" t="s">
        <v>875</v>
      </c>
    </row>
    <row r="351734" ht="15">
      <c r="B351734" t="s">
        <v>876</v>
      </c>
    </row>
    <row r="351735" ht="15">
      <c r="B351735" t="s">
        <v>877</v>
      </c>
    </row>
    <row r="351736" ht="15">
      <c r="B351736" t="s">
        <v>878</v>
      </c>
    </row>
    <row r="351737" ht="15">
      <c r="B351737" t="s">
        <v>879</v>
      </c>
    </row>
    <row r="351738" ht="15">
      <c r="B351738" t="s">
        <v>880</v>
      </c>
    </row>
    <row r="351739" ht="15">
      <c r="B351739" t="s">
        <v>881</v>
      </c>
    </row>
    <row r="351740" ht="15">
      <c r="B351740" t="s">
        <v>882</v>
      </c>
    </row>
    <row r="351741" ht="15">
      <c r="B351741" t="s">
        <v>883</v>
      </c>
    </row>
    <row r="351742" ht="15">
      <c r="B351742" t="s">
        <v>884</v>
      </c>
    </row>
    <row r="351743" ht="15">
      <c r="B351743" t="s">
        <v>885</v>
      </c>
    </row>
    <row r="351744" ht="15">
      <c r="B351744" t="s">
        <v>886</v>
      </c>
    </row>
    <row r="351745" ht="15">
      <c r="B351745" t="s">
        <v>887</v>
      </c>
    </row>
    <row r="351746" ht="15">
      <c r="B351746" t="s">
        <v>888</v>
      </c>
    </row>
    <row r="351747" ht="15">
      <c r="B351747" t="s">
        <v>889</v>
      </c>
    </row>
    <row r="351748" ht="15">
      <c r="B351748" t="s">
        <v>890</v>
      </c>
    </row>
    <row r="351749" ht="15">
      <c r="B351749" t="s">
        <v>891</v>
      </c>
    </row>
    <row r="351750" ht="15">
      <c r="B351750" t="s">
        <v>892</v>
      </c>
    </row>
    <row r="351751" ht="15">
      <c r="B351751" t="s">
        <v>893</v>
      </c>
    </row>
    <row r="351752" ht="15">
      <c r="B351752" t="s">
        <v>894</v>
      </c>
    </row>
    <row r="351753" ht="15">
      <c r="B351753" t="s">
        <v>895</v>
      </c>
    </row>
    <row r="351754" ht="15">
      <c r="B351754" t="s">
        <v>896</v>
      </c>
    </row>
    <row r="351755" ht="15">
      <c r="B351755" t="s">
        <v>897</v>
      </c>
    </row>
    <row r="351756" ht="15">
      <c r="B351756" t="s">
        <v>898</v>
      </c>
    </row>
    <row r="351757" ht="15">
      <c r="B351757" t="s">
        <v>899</v>
      </c>
    </row>
    <row r="351758" ht="15">
      <c r="B351758" t="s">
        <v>900</v>
      </c>
    </row>
    <row r="351759" ht="15">
      <c r="B351759" t="s">
        <v>901</v>
      </c>
    </row>
    <row r="351760" ht="15">
      <c r="B351760" t="s">
        <v>902</v>
      </c>
    </row>
    <row r="351761" ht="15">
      <c r="B351761" t="s">
        <v>903</v>
      </c>
    </row>
    <row r="351762" ht="15">
      <c r="B351762" t="s">
        <v>904</v>
      </c>
    </row>
    <row r="351763" ht="15">
      <c r="B351763" t="s">
        <v>905</v>
      </c>
    </row>
    <row r="351764" ht="15">
      <c r="B351764" t="s">
        <v>906</v>
      </c>
    </row>
    <row r="351765" ht="15">
      <c r="B351765" t="s">
        <v>907</v>
      </c>
    </row>
    <row r="351766" ht="15">
      <c r="B351766" t="s">
        <v>908</v>
      </c>
    </row>
    <row r="351767" ht="15">
      <c r="B351767" t="s">
        <v>909</v>
      </c>
    </row>
    <row r="351768" ht="15">
      <c r="B351768" t="s">
        <v>910</v>
      </c>
    </row>
    <row r="351769" ht="15">
      <c r="B351769" t="s">
        <v>911</v>
      </c>
    </row>
    <row r="351770" ht="15">
      <c r="B351770" t="s">
        <v>912</v>
      </c>
    </row>
    <row r="351771" ht="15">
      <c r="B351771" t="s">
        <v>913</v>
      </c>
    </row>
    <row r="351772" ht="15">
      <c r="B351772" t="s">
        <v>914</v>
      </c>
    </row>
    <row r="351773" ht="15">
      <c r="B351773" t="s">
        <v>915</v>
      </c>
    </row>
    <row r="351774" ht="15">
      <c r="B351774" t="s">
        <v>916</v>
      </c>
    </row>
    <row r="351775" ht="15">
      <c r="B351775" t="s">
        <v>917</v>
      </c>
    </row>
    <row r="351776" ht="15">
      <c r="B351776" t="s">
        <v>918</v>
      </c>
    </row>
    <row r="351777" ht="15">
      <c r="B351777" t="s">
        <v>919</v>
      </c>
    </row>
    <row r="351778" ht="15">
      <c r="B351778" t="s">
        <v>920</v>
      </c>
    </row>
    <row r="351779" ht="15">
      <c r="B351779" t="s">
        <v>921</v>
      </c>
    </row>
    <row r="351780" ht="15">
      <c r="B351780" t="s">
        <v>922</v>
      </c>
    </row>
    <row r="351781" ht="15">
      <c r="B351781" t="s">
        <v>923</v>
      </c>
    </row>
    <row r="351782" ht="15">
      <c r="B351782" t="s">
        <v>924</v>
      </c>
    </row>
    <row r="351783" ht="15">
      <c r="B351783" t="s">
        <v>925</v>
      </c>
    </row>
    <row r="351784" ht="15">
      <c r="B351784" t="s">
        <v>926</v>
      </c>
    </row>
    <row r="351785" ht="15">
      <c r="B351785" t="s">
        <v>927</v>
      </c>
    </row>
    <row r="351786" ht="15">
      <c r="B351786" t="s">
        <v>928</v>
      </c>
    </row>
    <row r="351787" ht="15">
      <c r="B351787" t="s">
        <v>929</v>
      </c>
    </row>
    <row r="351788" ht="15">
      <c r="B351788" t="s">
        <v>930</v>
      </c>
    </row>
    <row r="351789" ht="15">
      <c r="B351789" t="s">
        <v>931</v>
      </c>
    </row>
    <row r="351790" ht="15">
      <c r="B351790" t="s">
        <v>932</v>
      </c>
    </row>
    <row r="351791" ht="15">
      <c r="B351791" t="s">
        <v>933</v>
      </c>
    </row>
    <row r="351792" ht="15">
      <c r="B351792" t="s">
        <v>934</v>
      </c>
    </row>
    <row r="351793" ht="15">
      <c r="B351793" t="s">
        <v>935</v>
      </c>
    </row>
    <row r="351794" ht="15">
      <c r="B351794" t="s">
        <v>936</v>
      </c>
    </row>
    <row r="351795" ht="15">
      <c r="B351795" t="s">
        <v>937</v>
      </c>
    </row>
    <row r="351796" ht="15">
      <c r="B351796" t="s">
        <v>938</v>
      </c>
    </row>
    <row r="351797" ht="15">
      <c r="B351797" t="s">
        <v>939</v>
      </c>
    </row>
    <row r="351798" ht="15">
      <c r="B351798" t="s">
        <v>940</v>
      </c>
    </row>
    <row r="351799" ht="15">
      <c r="B351799" t="s">
        <v>941</v>
      </c>
    </row>
    <row r="351800" ht="15">
      <c r="B351800" t="s">
        <v>942</v>
      </c>
    </row>
    <row r="351801" ht="15">
      <c r="B351801" t="s">
        <v>943</v>
      </c>
    </row>
    <row r="351802" ht="15">
      <c r="B351802" t="s">
        <v>944</v>
      </c>
    </row>
    <row r="351803" ht="15">
      <c r="B351803" t="s">
        <v>945</v>
      </c>
    </row>
    <row r="351804" ht="15">
      <c r="B351804" t="s">
        <v>946</v>
      </c>
    </row>
    <row r="351805" ht="15">
      <c r="B351805" t="s">
        <v>947</v>
      </c>
    </row>
    <row r="351806" ht="15">
      <c r="B351806" t="s">
        <v>948</v>
      </c>
    </row>
    <row r="351807" ht="15">
      <c r="B351807" t="s">
        <v>949</v>
      </c>
    </row>
    <row r="351808" ht="15">
      <c r="B351808" t="s">
        <v>950</v>
      </c>
    </row>
    <row r="351809" ht="15">
      <c r="B351809" t="s">
        <v>951</v>
      </c>
    </row>
    <row r="351810" ht="15">
      <c r="B351810" t="s">
        <v>952</v>
      </c>
    </row>
    <row r="351811" ht="15">
      <c r="B351811" t="s">
        <v>953</v>
      </c>
    </row>
    <row r="351812" ht="15">
      <c r="B351812" t="s">
        <v>954</v>
      </c>
    </row>
    <row r="351813" ht="15">
      <c r="B351813" t="s">
        <v>955</v>
      </c>
    </row>
    <row r="351814" ht="15">
      <c r="B351814" t="s">
        <v>956</v>
      </c>
    </row>
    <row r="351815" ht="15">
      <c r="B351815" t="s">
        <v>957</v>
      </c>
    </row>
    <row r="351816" ht="15">
      <c r="B351816" t="s">
        <v>958</v>
      </c>
    </row>
    <row r="351817" ht="15">
      <c r="B351817" t="s">
        <v>959</v>
      </c>
    </row>
    <row r="351818" ht="15">
      <c r="B351818" t="s">
        <v>960</v>
      </c>
    </row>
    <row r="351819" ht="15">
      <c r="B351819" t="s">
        <v>961</v>
      </c>
    </row>
    <row r="351820" ht="15">
      <c r="B351820" t="s">
        <v>962</v>
      </c>
    </row>
    <row r="351821" ht="15">
      <c r="B351821" t="s">
        <v>963</v>
      </c>
    </row>
    <row r="351822" ht="15">
      <c r="B351822" t="s">
        <v>964</v>
      </c>
    </row>
    <row r="351823" ht="15">
      <c r="B351823" t="s">
        <v>965</v>
      </c>
    </row>
    <row r="351824" ht="15">
      <c r="B351824" t="s">
        <v>966</v>
      </c>
    </row>
    <row r="351825" ht="15">
      <c r="B351825" t="s">
        <v>967</v>
      </c>
    </row>
    <row r="351826" ht="15">
      <c r="B351826" t="s">
        <v>968</v>
      </c>
    </row>
    <row r="351827" ht="15">
      <c r="B351827" t="s">
        <v>969</v>
      </c>
    </row>
    <row r="351828" ht="15">
      <c r="B351828" t="s">
        <v>970</v>
      </c>
    </row>
    <row r="351829" ht="15">
      <c r="B351829" t="s">
        <v>971</v>
      </c>
    </row>
    <row r="351830" ht="15">
      <c r="B351830" t="s">
        <v>972</v>
      </c>
    </row>
    <row r="351831" ht="15">
      <c r="B351831" t="s">
        <v>973</v>
      </c>
    </row>
    <row r="351832" ht="15">
      <c r="B351832" t="s">
        <v>974</v>
      </c>
    </row>
    <row r="351833" ht="15">
      <c r="B351833" t="s">
        <v>975</v>
      </c>
    </row>
    <row r="351834" ht="15">
      <c r="B351834" t="s">
        <v>976</v>
      </c>
    </row>
    <row r="351835" ht="15">
      <c r="B351835" t="s">
        <v>977</v>
      </c>
    </row>
    <row r="351836" ht="15">
      <c r="B351836" t="s">
        <v>978</v>
      </c>
    </row>
    <row r="351837" ht="15">
      <c r="B351837" t="s">
        <v>979</v>
      </c>
    </row>
    <row r="351838" ht="15">
      <c r="B351838" t="s">
        <v>980</v>
      </c>
    </row>
    <row r="351839" ht="15">
      <c r="B351839" t="s">
        <v>981</v>
      </c>
    </row>
    <row r="351840" ht="15">
      <c r="B351840" t="s">
        <v>982</v>
      </c>
    </row>
    <row r="351841" ht="15">
      <c r="B351841" t="s">
        <v>983</v>
      </c>
    </row>
    <row r="351842" ht="15">
      <c r="B351842" t="s">
        <v>984</v>
      </c>
    </row>
    <row r="351843" ht="15">
      <c r="B351843" t="s">
        <v>985</v>
      </c>
    </row>
    <row r="351844" ht="15">
      <c r="B351844" t="s">
        <v>986</v>
      </c>
    </row>
    <row r="351845" ht="15">
      <c r="B351845" t="s">
        <v>987</v>
      </c>
    </row>
    <row r="351846" ht="15">
      <c r="B351846" t="s">
        <v>988</v>
      </c>
    </row>
    <row r="351847" ht="15">
      <c r="B351847" t="s">
        <v>989</v>
      </c>
    </row>
    <row r="351848" ht="15">
      <c r="B351848" t="s">
        <v>990</v>
      </c>
    </row>
    <row r="351849" ht="15">
      <c r="B351849" t="s">
        <v>991</v>
      </c>
    </row>
    <row r="351850" ht="15">
      <c r="B351850" t="s">
        <v>992</v>
      </c>
    </row>
    <row r="351851" ht="15">
      <c r="B351851" t="s">
        <v>993</v>
      </c>
    </row>
    <row r="351852" ht="15">
      <c r="B351852" t="s">
        <v>994</v>
      </c>
    </row>
    <row r="351853" ht="15">
      <c r="B351853" t="s">
        <v>995</v>
      </c>
    </row>
    <row r="351854" ht="15">
      <c r="B351854" t="s">
        <v>996</v>
      </c>
    </row>
    <row r="351855" ht="15">
      <c r="B351855" t="s">
        <v>997</v>
      </c>
    </row>
    <row r="351856" ht="15">
      <c r="B351856" t="s">
        <v>998</v>
      </c>
    </row>
    <row r="351857" ht="15">
      <c r="B351857" t="s">
        <v>999</v>
      </c>
    </row>
    <row r="351858" ht="15">
      <c r="B351858" t="s">
        <v>1000</v>
      </c>
    </row>
    <row r="351859" ht="15">
      <c r="B351859" t="s">
        <v>1001</v>
      </c>
    </row>
    <row r="351860" ht="15">
      <c r="B351860" t="s">
        <v>1002</v>
      </c>
    </row>
    <row r="351861" ht="15">
      <c r="B351861" t="s">
        <v>1003</v>
      </c>
    </row>
    <row r="351862" ht="15">
      <c r="B351862" t="s">
        <v>1004</v>
      </c>
    </row>
    <row r="351863" ht="15">
      <c r="B351863" t="s">
        <v>1005</v>
      </c>
    </row>
    <row r="351864" ht="15">
      <c r="B351864" t="s">
        <v>1006</v>
      </c>
    </row>
    <row r="351865" ht="15">
      <c r="B351865" t="s">
        <v>1007</v>
      </c>
    </row>
    <row r="351866" ht="15">
      <c r="B351866" t="s">
        <v>1008</v>
      </c>
    </row>
    <row r="351867" ht="15">
      <c r="B351867" t="s">
        <v>1009</v>
      </c>
    </row>
    <row r="351868" ht="15">
      <c r="B351868" t="s">
        <v>1010</v>
      </c>
    </row>
    <row r="351869" ht="15">
      <c r="B351869" t="s">
        <v>1011</v>
      </c>
    </row>
    <row r="351870" ht="15">
      <c r="B351870" t="s">
        <v>1012</v>
      </c>
    </row>
    <row r="351871" ht="15">
      <c r="B351871" t="s">
        <v>1013</v>
      </c>
    </row>
    <row r="351872" ht="15">
      <c r="B351872" t="s">
        <v>1014</v>
      </c>
    </row>
    <row r="351873" ht="15">
      <c r="B351873" t="s">
        <v>1015</v>
      </c>
    </row>
    <row r="351874" ht="15">
      <c r="B351874" t="s">
        <v>1016</v>
      </c>
    </row>
    <row r="351875" ht="15">
      <c r="B351875" t="s">
        <v>1017</v>
      </c>
    </row>
    <row r="351876" ht="15">
      <c r="B351876" t="s">
        <v>1018</v>
      </c>
    </row>
    <row r="351877" ht="15">
      <c r="B351877" t="s">
        <v>1019</v>
      </c>
    </row>
    <row r="351878" ht="15">
      <c r="B351878" t="s">
        <v>1020</v>
      </c>
    </row>
    <row r="351879" ht="15">
      <c r="B351879" t="s">
        <v>1021</v>
      </c>
    </row>
    <row r="351880" ht="15">
      <c r="B351880" t="s">
        <v>1022</v>
      </c>
    </row>
    <row r="351881" ht="15">
      <c r="B351881" t="s">
        <v>1023</v>
      </c>
    </row>
    <row r="351882" ht="15">
      <c r="B351882" t="s">
        <v>1024</v>
      </c>
    </row>
    <row r="351883" ht="15">
      <c r="B351883" t="s">
        <v>1025</v>
      </c>
    </row>
    <row r="351884" ht="15">
      <c r="B351884" t="s">
        <v>1026</v>
      </c>
    </row>
    <row r="351885" ht="15">
      <c r="B351885" t="s">
        <v>1027</v>
      </c>
    </row>
    <row r="351886" ht="15">
      <c r="B351886" t="s">
        <v>1028</v>
      </c>
    </row>
    <row r="351887" ht="15">
      <c r="B351887" t="s">
        <v>1029</v>
      </c>
    </row>
    <row r="351888" ht="15">
      <c r="B351888" t="s">
        <v>1030</v>
      </c>
    </row>
    <row r="351889" ht="15">
      <c r="B351889" t="s">
        <v>1031</v>
      </c>
    </row>
    <row r="351890" ht="15">
      <c r="B351890" t="s">
        <v>1032</v>
      </c>
    </row>
    <row r="351891" ht="15">
      <c r="B351891" t="s">
        <v>1033</v>
      </c>
    </row>
    <row r="351892" ht="15">
      <c r="B351892" t="s">
        <v>1034</v>
      </c>
    </row>
    <row r="351893" ht="15">
      <c r="B351893" t="s">
        <v>1035</v>
      </c>
    </row>
    <row r="351894" ht="15">
      <c r="B351894" t="s">
        <v>1036</v>
      </c>
    </row>
    <row r="351895" ht="15">
      <c r="B351895" t="s">
        <v>1037</v>
      </c>
    </row>
    <row r="351896" ht="15">
      <c r="B351896" t="s">
        <v>1038</v>
      </c>
    </row>
    <row r="351897" ht="15">
      <c r="B351897" t="s">
        <v>1039</v>
      </c>
    </row>
    <row r="351898" ht="15">
      <c r="B351898" t="s">
        <v>1040</v>
      </c>
    </row>
    <row r="351899" ht="15">
      <c r="B351899" t="s">
        <v>1041</v>
      </c>
    </row>
    <row r="351900" ht="15">
      <c r="B351900" t="s">
        <v>1042</v>
      </c>
    </row>
    <row r="351901" ht="15">
      <c r="B351901" t="s">
        <v>1043</v>
      </c>
    </row>
    <row r="351902" ht="15">
      <c r="B351902" t="s">
        <v>1044</v>
      </c>
    </row>
    <row r="351903" ht="15">
      <c r="B351903" t="s">
        <v>1045</v>
      </c>
    </row>
    <row r="351904" ht="15">
      <c r="B351904" t="s">
        <v>1046</v>
      </c>
    </row>
    <row r="351905" ht="15">
      <c r="B351905" t="s">
        <v>1047</v>
      </c>
    </row>
    <row r="351906" ht="15">
      <c r="B351906" t="s">
        <v>1048</v>
      </c>
    </row>
    <row r="351907" ht="15">
      <c r="B351907" t="s">
        <v>1049</v>
      </c>
    </row>
    <row r="351908" ht="15">
      <c r="B351908" t="s">
        <v>1050</v>
      </c>
    </row>
    <row r="351909" ht="15">
      <c r="B351909" t="s">
        <v>1051</v>
      </c>
    </row>
    <row r="351910" ht="15">
      <c r="B351910" t="s">
        <v>1052</v>
      </c>
    </row>
    <row r="351911" ht="15">
      <c r="B351911" t="s">
        <v>1053</v>
      </c>
    </row>
    <row r="351912" ht="15">
      <c r="B351912" t="s">
        <v>1054</v>
      </c>
    </row>
    <row r="351913" ht="15">
      <c r="B351913" t="s">
        <v>1055</v>
      </c>
    </row>
    <row r="351914" ht="15">
      <c r="B351914" t="s">
        <v>1056</v>
      </c>
    </row>
    <row r="351915" ht="15">
      <c r="B351915" t="s">
        <v>1057</v>
      </c>
    </row>
    <row r="351916" ht="15">
      <c r="B351916" t="s">
        <v>1058</v>
      </c>
    </row>
    <row r="351917" ht="15">
      <c r="B351917" t="s">
        <v>1059</v>
      </c>
    </row>
    <row r="351918" ht="15">
      <c r="B351918" t="s">
        <v>1060</v>
      </c>
    </row>
    <row r="351919" ht="15">
      <c r="B351919" t="s">
        <v>1061</v>
      </c>
    </row>
    <row r="351920" ht="15">
      <c r="B351920" t="s">
        <v>1062</v>
      </c>
    </row>
    <row r="351921" ht="15">
      <c r="B351921" t="s">
        <v>1063</v>
      </c>
    </row>
    <row r="351922" ht="15">
      <c r="B351922" t="s">
        <v>1064</v>
      </c>
    </row>
    <row r="351923" ht="15">
      <c r="B351923" t="s">
        <v>1065</v>
      </c>
    </row>
    <row r="351924" ht="15">
      <c r="B351924" t="s">
        <v>1066</v>
      </c>
    </row>
    <row r="351925" ht="15">
      <c r="B351925" t="s">
        <v>1067</v>
      </c>
    </row>
    <row r="351926" ht="15">
      <c r="B351926" t="s">
        <v>1068</v>
      </c>
    </row>
    <row r="351927" ht="15">
      <c r="B351927" t="s">
        <v>1069</v>
      </c>
    </row>
    <row r="351928" ht="15">
      <c r="B351928" t="s">
        <v>1070</v>
      </c>
    </row>
    <row r="351929" ht="15">
      <c r="B351929" t="s">
        <v>1071</v>
      </c>
    </row>
    <row r="351930" ht="15">
      <c r="B351930" t="s">
        <v>1072</v>
      </c>
    </row>
    <row r="351931" ht="15">
      <c r="B351931" t="s">
        <v>1073</v>
      </c>
    </row>
    <row r="351932" ht="15">
      <c r="B351932" t="s">
        <v>1074</v>
      </c>
    </row>
    <row r="351933" ht="15">
      <c r="B351933" t="s">
        <v>1075</v>
      </c>
    </row>
    <row r="351934" ht="15">
      <c r="B351934" t="s">
        <v>1076</v>
      </c>
    </row>
    <row r="351935" ht="15">
      <c r="B351935" t="s">
        <v>1077</v>
      </c>
    </row>
    <row r="351936" ht="15">
      <c r="B351936" t="s">
        <v>1078</v>
      </c>
    </row>
    <row r="351937" ht="15">
      <c r="B351937" t="s">
        <v>1079</v>
      </c>
    </row>
    <row r="351938" ht="15">
      <c r="B351938" t="s">
        <v>1080</v>
      </c>
    </row>
    <row r="351939" ht="15">
      <c r="B351939" t="s">
        <v>1081</v>
      </c>
    </row>
    <row r="351940" ht="15">
      <c r="B351940" t="s">
        <v>1082</v>
      </c>
    </row>
    <row r="351941" ht="15">
      <c r="B351941" t="s">
        <v>1083</v>
      </c>
    </row>
    <row r="351942" ht="15">
      <c r="B351942" t="s">
        <v>1084</v>
      </c>
    </row>
    <row r="351943" ht="15">
      <c r="B351943" t="s">
        <v>1085</v>
      </c>
    </row>
    <row r="351944" ht="15">
      <c r="B351944" t="s">
        <v>1086</v>
      </c>
    </row>
    <row r="351945" ht="15">
      <c r="B351945" t="s">
        <v>1087</v>
      </c>
    </row>
    <row r="351946" ht="15">
      <c r="B351946" t="s">
        <v>1088</v>
      </c>
    </row>
    <row r="351947" ht="15">
      <c r="B351947" t="s">
        <v>1089</v>
      </c>
    </row>
    <row r="351948" ht="15">
      <c r="B351948" t="s">
        <v>1090</v>
      </c>
    </row>
    <row r="351949" ht="15">
      <c r="B351949" t="s">
        <v>1091</v>
      </c>
    </row>
    <row r="351950" ht="15">
      <c r="B351950" t="s">
        <v>1092</v>
      </c>
    </row>
    <row r="351951" ht="15">
      <c r="B351951" t="s">
        <v>1093</v>
      </c>
    </row>
    <row r="351952" ht="15">
      <c r="B351952" t="s">
        <v>1094</v>
      </c>
    </row>
    <row r="351953" ht="15">
      <c r="B351953" t="s">
        <v>1095</v>
      </c>
    </row>
    <row r="351954" ht="15">
      <c r="B351954" t="s">
        <v>1096</v>
      </c>
    </row>
    <row r="351955" ht="15">
      <c r="B351955" t="s">
        <v>1097</v>
      </c>
    </row>
    <row r="351956" ht="15">
      <c r="B351956" t="s">
        <v>1098</v>
      </c>
    </row>
    <row r="351957" ht="15">
      <c r="B351957" t="s">
        <v>1099</v>
      </c>
    </row>
    <row r="351958" ht="15">
      <c r="B351958" t="s">
        <v>1100</v>
      </c>
    </row>
    <row r="351959" ht="15">
      <c r="B351959" t="s">
        <v>1101</v>
      </c>
    </row>
    <row r="351960" ht="15">
      <c r="B351960" t="s">
        <v>1102</v>
      </c>
    </row>
    <row r="351961" ht="15">
      <c r="B351961" t="s">
        <v>1103</v>
      </c>
    </row>
    <row r="351962" ht="15">
      <c r="B351962" t="s">
        <v>1104</v>
      </c>
    </row>
    <row r="351963" ht="15">
      <c r="B351963" t="s">
        <v>1105</v>
      </c>
    </row>
    <row r="351964" ht="15">
      <c r="B351964" t="s">
        <v>1106</v>
      </c>
    </row>
    <row r="351965" ht="15">
      <c r="B351965" t="s">
        <v>1107</v>
      </c>
    </row>
    <row r="351966" ht="15">
      <c r="B351966" t="s">
        <v>1108</v>
      </c>
    </row>
    <row r="351967" ht="15">
      <c r="B351967" t="s">
        <v>1109</v>
      </c>
    </row>
    <row r="351968" ht="15">
      <c r="B351968" t="s">
        <v>1110</v>
      </c>
    </row>
    <row r="351969" ht="15">
      <c r="B351969" t="s">
        <v>1111</v>
      </c>
    </row>
    <row r="351970" ht="15">
      <c r="B351970" t="s">
        <v>1112</v>
      </c>
    </row>
    <row r="351971" ht="15">
      <c r="B351971" t="s">
        <v>1113</v>
      </c>
    </row>
    <row r="351972" ht="15">
      <c r="B351972" t="s">
        <v>1114</v>
      </c>
    </row>
    <row r="351973" ht="15">
      <c r="B351973" t="s">
        <v>1115</v>
      </c>
    </row>
    <row r="351974" ht="15">
      <c r="B351974" t="s">
        <v>1116</v>
      </c>
    </row>
    <row r="351975" ht="15">
      <c r="B351975" t="s">
        <v>1117</v>
      </c>
    </row>
    <row r="351976" ht="15">
      <c r="B351976" t="s">
        <v>1118</v>
      </c>
    </row>
    <row r="351977" ht="15">
      <c r="B351977" t="s">
        <v>1119</v>
      </c>
    </row>
    <row r="351978" ht="15">
      <c r="B351978" t="s">
        <v>1120</v>
      </c>
    </row>
    <row r="351979" ht="15">
      <c r="B351979" t="s">
        <v>1121</v>
      </c>
    </row>
    <row r="351980" ht="15">
      <c r="B351980" t="s">
        <v>1122</v>
      </c>
    </row>
    <row r="351981" ht="15">
      <c r="B351981" t="s">
        <v>1123</v>
      </c>
    </row>
    <row r="351982" ht="15">
      <c r="B351982" t="s">
        <v>1124</v>
      </c>
    </row>
    <row r="351983" ht="15">
      <c r="B351983" t="s">
        <v>1125</v>
      </c>
    </row>
    <row r="351984" ht="15">
      <c r="B351984" t="s">
        <v>1126</v>
      </c>
    </row>
    <row r="351985" ht="15">
      <c r="B351985" t="s">
        <v>1127</v>
      </c>
    </row>
    <row r="351986" ht="15">
      <c r="B351986" t="s">
        <v>1128</v>
      </c>
    </row>
    <row r="351987" ht="15">
      <c r="B351987" t="s">
        <v>1129</v>
      </c>
    </row>
    <row r="351988" ht="15">
      <c r="B351988" t="s">
        <v>1130</v>
      </c>
    </row>
    <row r="351989" ht="15">
      <c r="B351989" t="s">
        <v>1131</v>
      </c>
    </row>
    <row r="351990" ht="15">
      <c r="B351990" t="s">
        <v>1132</v>
      </c>
    </row>
    <row r="351991" ht="15">
      <c r="B351991" t="s">
        <v>1133</v>
      </c>
    </row>
    <row r="351992" ht="15">
      <c r="B351992" t="s">
        <v>1134</v>
      </c>
    </row>
    <row r="351993" ht="15">
      <c r="B351993" t="s">
        <v>1135</v>
      </c>
    </row>
    <row r="351994" ht="15">
      <c r="B351994" t="s">
        <v>1136</v>
      </c>
    </row>
    <row r="351995" ht="15">
      <c r="B351995" t="s">
        <v>1137</v>
      </c>
    </row>
    <row r="351996" ht="15">
      <c r="B351996" t="s">
        <v>1138</v>
      </c>
    </row>
    <row r="351997" ht="15">
      <c r="B351997" t="s">
        <v>1139</v>
      </c>
    </row>
    <row r="351998" ht="15">
      <c r="B351998" t="s">
        <v>1140</v>
      </c>
    </row>
    <row r="351999" ht="15">
      <c r="B351999" t="s">
        <v>1141</v>
      </c>
    </row>
    <row r="352000" ht="15">
      <c r="B352000" t="s">
        <v>1142</v>
      </c>
    </row>
    <row r="352001" ht="15">
      <c r="B352001" t="s">
        <v>1143</v>
      </c>
    </row>
    <row r="352002" ht="15">
      <c r="B352002" t="s">
        <v>1144</v>
      </c>
    </row>
    <row r="352003" ht="15">
      <c r="B352003" t="s">
        <v>1145</v>
      </c>
    </row>
    <row r="352004" ht="15">
      <c r="B352004" t="s">
        <v>1146</v>
      </c>
    </row>
    <row r="352005" ht="15">
      <c r="B352005" t="s">
        <v>1147</v>
      </c>
    </row>
    <row r="352006" ht="15">
      <c r="B352006" t="s">
        <v>1148</v>
      </c>
    </row>
    <row r="352007" ht="15">
      <c r="B352007" t="s">
        <v>1149</v>
      </c>
    </row>
    <row r="352008" ht="15">
      <c r="B352008" t="s">
        <v>1150</v>
      </c>
    </row>
    <row r="352009" ht="15">
      <c r="B352009" t="s">
        <v>1151</v>
      </c>
    </row>
    <row r="352010" ht="15">
      <c r="B352010" t="s">
        <v>1152</v>
      </c>
    </row>
    <row r="352011" ht="15">
      <c r="B352011" t="s">
        <v>1153</v>
      </c>
    </row>
    <row r="352012" ht="15">
      <c r="B352012" t="s">
        <v>1154</v>
      </c>
    </row>
    <row r="352013" ht="15">
      <c r="B352013" t="s">
        <v>1155</v>
      </c>
    </row>
    <row r="352014" ht="15">
      <c r="B352014" t="s">
        <v>1156</v>
      </c>
    </row>
    <row r="352015" ht="15">
      <c r="B352015" t="s">
        <v>1157</v>
      </c>
    </row>
    <row r="352016" ht="15">
      <c r="B352016" t="s">
        <v>1158</v>
      </c>
    </row>
    <row r="352017" ht="15">
      <c r="B352017" t="s">
        <v>1159</v>
      </c>
    </row>
    <row r="352018" ht="15">
      <c r="B352018" t="s">
        <v>1160</v>
      </c>
    </row>
    <row r="352019" ht="15">
      <c r="B352019" t="s">
        <v>1161</v>
      </c>
    </row>
    <row r="352020" ht="15">
      <c r="B352020" t="s">
        <v>1162</v>
      </c>
    </row>
    <row r="352021" ht="15">
      <c r="B352021" t="s">
        <v>1163</v>
      </c>
    </row>
    <row r="352022" ht="15">
      <c r="B352022" t="s">
        <v>1164</v>
      </c>
    </row>
    <row r="352023" ht="15">
      <c r="B352023" t="s">
        <v>1165</v>
      </c>
    </row>
    <row r="352024" ht="15">
      <c r="B352024" t="s">
        <v>1166</v>
      </c>
    </row>
    <row r="352025" ht="15">
      <c r="B352025" t="s">
        <v>1167</v>
      </c>
    </row>
    <row r="352026" ht="15">
      <c r="B352026" t="s">
        <v>1168</v>
      </c>
    </row>
    <row r="352027" ht="15">
      <c r="B352027" t="s">
        <v>1169</v>
      </c>
    </row>
    <row r="352028" ht="15">
      <c r="B352028" t="s">
        <v>1170</v>
      </c>
    </row>
    <row r="352029" ht="15">
      <c r="B352029" t="s">
        <v>1171</v>
      </c>
    </row>
    <row r="352030" ht="15">
      <c r="B352030" t="s">
        <v>1172</v>
      </c>
    </row>
    <row r="352031" ht="15">
      <c r="B352031" t="s">
        <v>1173</v>
      </c>
    </row>
    <row r="352032" ht="15">
      <c r="B352032" t="s">
        <v>1174</v>
      </c>
    </row>
    <row r="352033" ht="15">
      <c r="B352033" t="s">
        <v>1175</v>
      </c>
    </row>
    <row r="352034" ht="15">
      <c r="B352034" t="s">
        <v>1176</v>
      </c>
    </row>
    <row r="352035" ht="15">
      <c r="B352035" t="s">
        <v>1177</v>
      </c>
    </row>
    <row r="352036" ht="15">
      <c r="B352036" t="s">
        <v>1178</v>
      </c>
    </row>
    <row r="352037" ht="15">
      <c r="B352037" t="s">
        <v>1179</v>
      </c>
    </row>
    <row r="352038" ht="15">
      <c r="B352038" t="s">
        <v>1180</v>
      </c>
    </row>
    <row r="352039" ht="15">
      <c r="B352039" t="s">
        <v>1181</v>
      </c>
    </row>
    <row r="352040" ht="15">
      <c r="B352040" t="s">
        <v>1182</v>
      </c>
    </row>
    <row r="352041" ht="15">
      <c r="B352041" t="s">
        <v>1183</v>
      </c>
    </row>
    <row r="352042" ht="15">
      <c r="B352042" t="s">
        <v>1184</v>
      </c>
    </row>
    <row r="352043" ht="15">
      <c r="B352043" t="s">
        <v>1185</v>
      </c>
    </row>
    <row r="352044" ht="15">
      <c r="B352044" t="s">
        <v>1186</v>
      </c>
    </row>
    <row r="352045" ht="15">
      <c r="B352045" t="s">
        <v>1187</v>
      </c>
    </row>
    <row r="352046" ht="15">
      <c r="B352046" t="s">
        <v>1188</v>
      </c>
    </row>
    <row r="352047" ht="15">
      <c r="B352047" t="s">
        <v>1189</v>
      </c>
    </row>
    <row r="352048" ht="15">
      <c r="B352048" t="s">
        <v>1190</v>
      </c>
    </row>
    <row r="352049" ht="15">
      <c r="B352049" t="s">
        <v>1191</v>
      </c>
    </row>
    <row r="352050" ht="15">
      <c r="B352050" t="s">
        <v>1192</v>
      </c>
    </row>
    <row r="352051" ht="15">
      <c r="B352051" t="s">
        <v>1193</v>
      </c>
    </row>
    <row r="352052" ht="15">
      <c r="B352052" t="s">
        <v>1194</v>
      </c>
    </row>
    <row r="352053" ht="15">
      <c r="B352053" t="s">
        <v>1195</v>
      </c>
    </row>
    <row r="352054" ht="15">
      <c r="B352054" t="s">
        <v>1196</v>
      </c>
    </row>
    <row r="352055" ht="15">
      <c r="B352055" t="s">
        <v>1197</v>
      </c>
    </row>
    <row r="352056" ht="15">
      <c r="B352056" t="s">
        <v>1198</v>
      </c>
    </row>
    <row r="352057" ht="15">
      <c r="B352057" t="s">
        <v>1199</v>
      </c>
    </row>
    <row r="352058" ht="15">
      <c r="B352058" t="s">
        <v>1200</v>
      </c>
    </row>
    <row r="352059" ht="15">
      <c r="B352059" t="s">
        <v>1201</v>
      </c>
    </row>
    <row r="352060" ht="15">
      <c r="B352060" t="s">
        <v>1202</v>
      </c>
    </row>
    <row r="352061" ht="15">
      <c r="B352061" t="s">
        <v>1203</v>
      </c>
    </row>
    <row r="352062" ht="15">
      <c r="B352062" t="s">
        <v>1204</v>
      </c>
    </row>
    <row r="352063" ht="15">
      <c r="B352063" t="s">
        <v>1205</v>
      </c>
    </row>
    <row r="352064" ht="15">
      <c r="B352064" t="s">
        <v>1206</v>
      </c>
    </row>
    <row r="352065" ht="15">
      <c r="B352065" t="s">
        <v>1207</v>
      </c>
    </row>
    <row r="352066" ht="15">
      <c r="B352066" t="s">
        <v>1208</v>
      </c>
    </row>
    <row r="352067" ht="15">
      <c r="B352067" t="s">
        <v>1209</v>
      </c>
    </row>
    <row r="352068" ht="15">
      <c r="B352068" t="s">
        <v>1210</v>
      </c>
    </row>
    <row r="352069" ht="15">
      <c r="B352069" t="s">
        <v>1211</v>
      </c>
    </row>
    <row r="352070" ht="15">
      <c r="B352070" t="s">
        <v>1212</v>
      </c>
    </row>
    <row r="352071" ht="15">
      <c r="B352071" t="s">
        <v>1213</v>
      </c>
    </row>
    <row r="352072" ht="15">
      <c r="B352072" t="s">
        <v>1214</v>
      </c>
    </row>
    <row r="352073" ht="15">
      <c r="B352073" t="s">
        <v>1215</v>
      </c>
    </row>
    <row r="352074" ht="15">
      <c r="B352074" t="s">
        <v>1216</v>
      </c>
    </row>
    <row r="352075" ht="15">
      <c r="B352075" t="s">
        <v>1217</v>
      </c>
    </row>
    <row r="352076" ht="15">
      <c r="B352076" t="s">
        <v>1218</v>
      </c>
    </row>
    <row r="352077" ht="15">
      <c r="B352077" t="s">
        <v>1219</v>
      </c>
    </row>
    <row r="352078" ht="15">
      <c r="B352078" t="s">
        <v>1220</v>
      </c>
    </row>
    <row r="352079" ht="15">
      <c r="B352079" t="s">
        <v>1221</v>
      </c>
    </row>
    <row r="352080" ht="15">
      <c r="B352080" t="s">
        <v>1222</v>
      </c>
    </row>
    <row r="352081" ht="15">
      <c r="B352081" t="s">
        <v>1223</v>
      </c>
    </row>
    <row r="352082" ht="15">
      <c r="B352082" t="s">
        <v>1224</v>
      </c>
    </row>
    <row r="352083" ht="15">
      <c r="B352083" t="s">
        <v>1225</v>
      </c>
    </row>
    <row r="352084" ht="15">
      <c r="B352084" t="s">
        <v>1226</v>
      </c>
    </row>
    <row r="352085" ht="15">
      <c r="B352085" t="s">
        <v>1227</v>
      </c>
    </row>
    <row r="352086" ht="15">
      <c r="B352086" t="s">
        <v>1228</v>
      </c>
    </row>
    <row r="352087" ht="15">
      <c r="B352087" t="s">
        <v>1229</v>
      </c>
    </row>
    <row r="352088" ht="15">
      <c r="B352088" t="s">
        <v>1230</v>
      </c>
    </row>
    <row r="352089" ht="15">
      <c r="B352089" t="s">
        <v>1231</v>
      </c>
    </row>
    <row r="352090" ht="15">
      <c r="B352090" t="s">
        <v>1232</v>
      </c>
    </row>
    <row r="352091" ht="15">
      <c r="B352091" t="s">
        <v>1233</v>
      </c>
    </row>
    <row r="352092" ht="15">
      <c r="B352092" t="s">
        <v>1234</v>
      </c>
    </row>
    <row r="352093" ht="15">
      <c r="B352093" t="s">
        <v>1235</v>
      </c>
    </row>
    <row r="352094" ht="15">
      <c r="B352094" t="s">
        <v>1236</v>
      </c>
    </row>
    <row r="352095" ht="15">
      <c r="B352095" t="s">
        <v>1237</v>
      </c>
    </row>
    <row r="352096" ht="15">
      <c r="B352096" t="s">
        <v>1238</v>
      </c>
    </row>
    <row r="352097" ht="15">
      <c r="B352097" t="s">
        <v>1239</v>
      </c>
    </row>
    <row r="352098" ht="15">
      <c r="B352098" t="s">
        <v>1240</v>
      </c>
    </row>
    <row r="352099" ht="15">
      <c r="B352099" t="s">
        <v>1241</v>
      </c>
    </row>
    <row r="352100" ht="15">
      <c r="B352100" t="s">
        <v>1242</v>
      </c>
    </row>
    <row r="352101" ht="15">
      <c r="B352101" t="s">
        <v>1243</v>
      </c>
    </row>
    <row r="352102" ht="15">
      <c r="B352102" t="s">
        <v>1244</v>
      </c>
    </row>
    <row r="352103" ht="15">
      <c r="B352103" t="s">
        <v>1245</v>
      </c>
    </row>
    <row r="352104" ht="15">
      <c r="B352104" t="s">
        <v>1246</v>
      </c>
    </row>
    <row r="352105" ht="15">
      <c r="B352105" t="s">
        <v>1247</v>
      </c>
    </row>
    <row r="352106" ht="15">
      <c r="B352106" t="s">
        <v>1248</v>
      </c>
    </row>
    <row r="352107" ht="15">
      <c r="B352107" t="s">
        <v>1249</v>
      </c>
    </row>
    <row r="352108" ht="15">
      <c r="B352108" t="s">
        <v>1250</v>
      </c>
    </row>
    <row r="352109" ht="15">
      <c r="B352109" t="s">
        <v>1251</v>
      </c>
    </row>
    <row r="352110" ht="15">
      <c r="B352110" t="s">
        <v>1252</v>
      </c>
    </row>
    <row r="352111" ht="15">
      <c r="B352111" t="s">
        <v>1253</v>
      </c>
    </row>
    <row r="352112" ht="15">
      <c r="B352112" t="s">
        <v>1254</v>
      </c>
    </row>
    <row r="352113" ht="15">
      <c r="B352113" t="s">
        <v>1255</v>
      </c>
    </row>
    <row r="352114" ht="15">
      <c r="B352114" t="s">
        <v>1256</v>
      </c>
    </row>
    <row r="352115" ht="15">
      <c r="B352115" t="s">
        <v>1257</v>
      </c>
    </row>
    <row r="352116" ht="15">
      <c r="B352116" t="s">
        <v>1258</v>
      </c>
    </row>
    <row r="352117" ht="15">
      <c r="B352117" t="s">
        <v>1259</v>
      </c>
    </row>
    <row r="352118" ht="15">
      <c r="B352118" t="s">
        <v>1260</v>
      </c>
    </row>
    <row r="352119" ht="15">
      <c r="B352119" t="s">
        <v>1261</v>
      </c>
    </row>
    <row r="352120" ht="15">
      <c r="B352120" t="s">
        <v>1262</v>
      </c>
    </row>
    <row r="352121" ht="15">
      <c r="B352121" t="s">
        <v>1263</v>
      </c>
    </row>
    <row r="352122" ht="15">
      <c r="B352122" t="s">
        <v>1264</v>
      </c>
    </row>
    <row r="352123" ht="15">
      <c r="B352123" t="s">
        <v>1265</v>
      </c>
    </row>
    <row r="352124" ht="15">
      <c r="B352124" t="s">
        <v>1266</v>
      </c>
    </row>
    <row r="352125" ht="15">
      <c r="B352125" t="s">
        <v>1267</v>
      </c>
    </row>
    <row r="352126" ht="15">
      <c r="B352126" t="s">
        <v>1268</v>
      </c>
    </row>
    <row r="352127" ht="15">
      <c r="B352127" t="s">
        <v>1269</v>
      </c>
    </row>
    <row r="352128" ht="15">
      <c r="B352128" t="s">
        <v>1270</v>
      </c>
    </row>
    <row r="352129" ht="15">
      <c r="B352129" t="s">
        <v>1271</v>
      </c>
    </row>
    <row r="352130" ht="15">
      <c r="B352130" t="s">
        <v>1272</v>
      </c>
    </row>
    <row r="352131" ht="15">
      <c r="B352131" t="s">
        <v>1273</v>
      </c>
    </row>
    <row r="352132" ht="15">
      <c r="B352132" t="s">
        <v>1274</v>
      </c>
    </row>
    <row r="352133" ht="15">
      <c r="B352133" t="s">
        <v>1275</v>
      </c>
    </row>
    <row r="352134" ht="15">
      <c r="B352134" t="s">
        <v>1276</v>
      </c>
    </row>
    <row r="352135" ht="15">
      <c r="B352135" t="s">
        <v>1277</v>
      </c>
    </row>
    <row r="352136" ht="15">
      <c r="B352136" t="s">
        <v>1278</v>
      </c>
    </row>
    <row r="352137" ht="15">
      <c r="B352137" t="s">
        <v>1279</v>
      </c>
    </row>
    <row r="352138" ht="15">
      <c r="B352138" t="s">
        <v>1280</v>
      </c>
    </row>
    <row r="352139" ht="15">
      <c r="B352139" t="s">
        <v>1281</v>
      </c>
    </row>
    <row r="352140" ht="15">
      <c r="B352140" t="s">
        <v>1282</v>
      </c>
    </row>
    <row r="352141" ht="15">
      <c r="B352141" t="s">
        <v>1283</v>
      </c>
    </row>
    <row r="352142" ht="15">
      <c r="B352142" t="s">
        <v>1284</v>
      </c>
    </row>
    <row r="352143" ht="15">
      <c r="B352143" t="s">
        <v>1285</v>
      </c>
    </row>
    <row r="352144" ht="15">
      <c r="B352144" t="s">
        <v>1286</v>
      </c>
    </row>
    <row r="352145" ht="15">
      <c r="B352145" t="s">
        <v>1287</v>
      </c>
    </row>
    <row r="352146" ht="15">
      <c r="B352146" t="s">
        <v>1288</v>
      </c>
    </row>
    <row r="352147" ht="15">
      <c r="B352147" t="s">
        <v>1289</v>
      </c>
    </row>
    <row r="352148" ht="15">
      <c r="B352148" t="s">
        <v>1290</v>
      </c>
    </row>
    <row r="352149" ht="15">
      <c r="B352149" t="s">
        <v>1291</v>
      </c>
    </row>
    <row r="352150" ht="15">
      <c r="B352150" t="s">
        <v>1292</v>
      </c>
    </row>
    <row r="352151" ht="15">
      <c r="B352151" t="s">
        <v>1293</v>
      </c>
    </row>
    <row r="352152" ht="15">
      <c r="B352152" t="s">
        <v>1294</v>
      </c>
    </row>
    <row r="352153" ht="15">
      <c r="B352153" t="s">
        <v>1295</v>
      </c>
    </row>
    <row r="352154" ht="15">
      <c r="B352154" t="s">
        <v>1296</v>
      </c>
    </row>
    <row r="352155" ht="15">
      <c r="B352155" t="s">
        <v>1297</v>
      </c>
    </row>
    <row r="352156" ht="15">
      <c r="B352156" t="s">
        <v>1298</v>
      </c>
    </row>
    <row r="352157" ht="15">
      <c r="B352157" t="s">
        <v>1299</v>
      </c>
    </row>
    <row r="352158" ht="15">
      <c r="B352158" t="s">
        <v>1300</v>
      </c>
    </row>
    <row r="352159" ht="15">
      <c r="B352159" t="s">
        <v>1301</v>
      </c>
    </row>
  </sheetData>
  <mergeCells count="1">
    <mergeCell ref="B8:S8"/>
  </mergeCells>
  <dataValidations count="17">
    <dataValidation type="decimal" allowBlank="1" showInputMessage="1" showErrorMessage="1" promptTitle="Escriba un número en esta casilla" prompt=" Registre EN PESOS el costo asumido por la Entidad, concepto de EVALUACIÓN (Solicitud)" errorTitle="Entrada no válida" error="Por favor escriba un número" sqref="N11 N106">
      <formula1>-9223372036854770000</formula1>
      <formula2>9223372036854770000</formula2>
    </dataValidation>
    <dataValidation type="decimal" allowBlank="1" showInputMessage="1" showErrorMessage="1" promptTitle="Escriba un número en esta casilla" prompt=" Registre EN PESOS el costo de las multas y sanciones." errorTitle="Entrada no válida" error="Por favor escriba un número" sqref="P105:P471">
      <formula1>-9223372036854770000</formula1>
      <formula2>9223372036854770000</formula2>
    </dataValidation>
    <dataValidation type="decimal" allowBlank="1" showInputMessage="1" showErrorMessage="1" promptTitle="Escriba un número en esta casilla" prompt=" Registre EN PESOS el costo de ejecución de las actividades de mitigación, prevención, tratamiento ó compensación del impacto ambiental generado por el proyecto." errorTitle="Entrada no válida" error="Por favor escriba un número" sqref="Q105:Q471">
      <formula1>-9223372036854770000</formula1>
      <formula2>9223372036854770000</formula2>
    </dataValidation>
    <dataValidation type="decimal" allowBlank="1" showInputMessage="1" showErrorMessage="1" promptTitle="Escriba un número en esta casilla" prompt=" Registre EN NÚMERO el avance porcentual (%) del cumplimiento de las obligaciones en la vigencia." errorTitle="Entrada no válida" error="Por favor escriba un número" sqref="R392:R471">
      <formula1>-9223372036854770000</formula1>
      <formula2>9223372036854770000</formula2>
    </dataValidation>
    <dataValidation type="textLength" allowBlank="1" showInputMessage="1" promptTitle="Cualquier contenido" prompt=" Registre el sector al que pertenece la Entidad solicitante del trámite, de acuerdo con la clasificación CIIU." error="Escriba un texto " sqref="F11">
      <formula1>0</formula1>
      <formula2>3500</formula2>
    </dataValidation>
    <dataValidation type="list" allowBlank="1" showInputMessage="1" showErrorMessage="1" promptTitle="Seleccione un elemento de la lista" prompt=" Seleccione de la lista el Departamento o Municipio donde se realiza el proyecto." errorTitle="Entrada no válida" error="Por favor seleccione un elemento de la lista" sqref="G11:G104">
      <formula1>$B$350976:$B$352133</formula1>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104">
      <formula1>$A$351000:$A$351002</formula1>
    </dataValidation>
    <dataValidation type="textLength" allowBlank="1" showInputMessage="1" promptTitle="Cualquier contenido Maximo 290 Caracteres" prompt=" Si seleccionó la opción NO de la columna anterior, describa brevemente las razones por las cuales no dispone de información para este formulario en el período de reporte." error="Escriba un texto  Maximo 290 Caracteres" sqref="D11:D104">
      <formula1>0</formula1>
      <formula2>290</formula2>
    </dataValidation>
    <dataValidation type="textLength" allowBlank="1" showInputMessage="1" promptTitle="Cualquier contenido Maximo 390 Caracteres" prompt=" Registre el NOMBRE COMPLETO del proyecto o actividad adelantado por la entidad en la vigencia." error="Escriba un texto  Maximo 390 Caracteres" sqref="E11:E12 E359:E471">
      <formula1>0</formula1>
      <formula2>390</formula2>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05:C471">
      <formula1>$A$350998:$A$351000</formula1>
    </dataValidation>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05:D106">
      <formula1>0</formula1>
      <formula2>290</formula2>
    </dataValidation>
    <dataValidation type="list" allowBlank="1" showInputMessage="1" showErrorMessage="1" promptTitle="Seleccione un elemento de la lista" prompt=" Seleccione de la lista el Departamento o Municipio donde se realiza el proyecto." errorTitle="Entrada no válida" error="Por favor seleccione un elemento de la lista" sqref="G105:G471">
      <formula1>$B$350998:$B$352155</formula1>
    </dataValidation>
    <dataValidation type="decimal" allowBlank="1" showInputMessage="1" showErrorMessage="1" promptTitle="Escriba un número en esta casilla" prompt=" Registre EN PESOS el costo asumido por la Entidad, concepto de SEGUIMIENTO (Anual)" errorTitle="Entrada no válida" error="Por favor escriba un número" sqref="O105:O138">
      <formula1>-9223372036854770000</formula1>
      <formula2>9223372036854770000</formula2>
    </dataValidation>
    <dataValidation type="textLength" allowBlank="1" showInputMessage="1" promptTitle="Cualquier contenido Maximo 390 Caracteres" prompt=" Registre aspectos importantes a considerar. (MÁX. 390 CARACTERES)" error="Escriba un texto  Maximo 390 Caracteres" sqref="S105:S118">
      <formula1>0</formula1>
      <formula2>390</formula2>
    </dataValidation>
    <dataValidation type="date" allowBlank="1" showInputMessage="1" showErrorMessage="1" prompt="INGRESAR UNA FECHA ENTRE 01/01/2018 y 31/12/2018" sqref="L466 L207:L254 L291 L293:L295 L308:L354 L359:L368 L370:L374 L376:L386 L468:L471 L431:L434 L438:L450 L262:L283 L394:L424 L389:L392 L455:L463 L105:L133 L135:L205">
      <formula1>43101</formula1>
      <formula2>43465</formula2>
    </dataValidation>
    <dataValidation type="textLength" allowBlank="1" showInputMessage="1" showErrorMessage="1" promptTitle="Cualquier contenido Maximo 390 Caracteres" prompt=" Registre el NOMBRE COMPLETO del proyecto o actividad adelantado por la entidad en la vigencia." errorTitle="Entrada no válida" error="Escriba un texto  Maximo 390 Caracteres" sqref="E105:E358">
      <formula1>0</formula1>
      <formula2>390</formula2>
    </dataValidation>
    <dataValidation type="list" allowBlank="1" showInputMessage="1" showErrorMessage="1" promptTitle="Seleccione un elemento de la lista" prompt=" Seleccione de la lista el tipo de Solicitud realizada por la Entidad." errorTitle="Entrada no válida" error="Por favor seleccione un elemento de la lista" sqref="H11:H471">
      <formula1>$C$351002:$C$351007</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topLeftCell="A16">
      <selection activeCell="E33" sqref="E33"/>
    </sheetView>
  </sheetViews>
  <sheetFormatPr defaultColWidth="9.140625" defaultRowHeight="15"/>
  <cols>
    <col min="2" max="2" width="17.00390625" style="0" customWidth="1"/>
    <col min="3" max="3" width="37.140625" style="0" customWidth="1"/>
    <col min="4" max="4" width="20.57421875" style="0" customWidth="1"/>
    <col min="5" max="5" width="28.00390625" style="0" customWidth="1"/>
    <col min="6" max="6" width="21.00390625" style="0" customWidth="1"/>
    <col min="7" max="7" width="35.00390625" style="0" customWidth="1"/>
    <col min="8" max="8" width="19.00390625" style="0" customWidth="1"/>
    <col min="10" max="256" width="8.00390625" style="0" hidden="1" customWidth="1"/>
  </cols>
  <sheetData>
    <row r="1" spans="2:4" ht="15">
      <c r="B1" s="1" t="s">
        <v>0</v>
      </c>
      <c r="C1" s="1">
        <v>51</v>
      </c>
      <c r="D1" s="1" t="s">
        <v>1</v>
      </c>
    </row>
    <row r="2" spans="2:4" ht="15">
      <c r="B2" s="1" t="s">
        <v>2</v>
      </c>
      <c r="C2" s="1">
        <v>306</v>
      </c>
      <c r="D2" s="1" t="s">
        <v>1302</v>
      </c>
    </row>
    <row r="3" spans="2:3" ht="15">
      <c r="B3" s="1" t="s">
        <v>4</v>
      </c>
      <c r="C3" s="1">
        <v>1</v>
      </c>
    </row>
    <row r="4" spans="2:4" ht="15">
      <c r="B4" s="1" t="s">
        <v>5</v>
      </c>
      <c r="C4" s="1">
        <v>88</v>
      </c>
      <c r="D4" t="s">
        <v>4115</v>
      </c>
    </row>
    <row r="5" spans="2:3" ht="15">
      <c r="B5" s="1" t="s">
        <v>6</v>
      </c>
      <c r="C5" s="5">
        <v>43465</v>
      </c>
    </row>
    <row r="6" spans="2:4" ht="15">
      <c r="B6" s="1" t="s">
        <v>7</v>
      </c>
      <c r="C6" s="1">
        <v>12</v>
      </c>
      <c r="D6" s="1" t="s">
        <v>8</v>
      </c>
    </row>
    <row r="8" spans="1:8" ht="15">
      <c r="A8" s="1" t="s">
        <v>47</v>
      </c>
      <c r="B8" s="110" t="s">
        <v>1303</v>
      </c>
      <c r="C8" s="111"/>
      <c r="D8" s="111"/>
      <c r="E8" s="111"/>
      <c r="F8" s="111"/>
      <c r="G8" s="111"/>
      <c r="H8" s="111"/>
    </row>
    <row r="9" spans="3:8" ht="15">
      <c r="C9" s="1">
        <v>4</v>
      </c>
      <c r="D9" s="1">
        <v>7</v>
      </c>
      <c r="E9" s="1">
        <v>8</v>
      </c>
      <c r="F9" s="1">
        <v>12</v>
      </c>
      <c r="G9" s="1">
        <v>16</v>
      </c>
      <c r="H9" s="1">
        <v>20</v>
      </c>
    </row>
    <row r="10" spans="3:8" ht="15">
      <c r="C10" s="1" t="s">
        <v>1304</v>
      </c>
      <c r="D10" s="1" t="s">
        <v>1305</v>
      </c>
      <c r="E10" s="1" t="s">
        <v>1306</v>
      </c>
      <c r="F10" s="1" t="s">
        <v>1307</v>
      </c>
      <c r="G10" s="1" t="s">
        <v>1308</v>
      </c>
      <c r="H10" s="1" t="s">
        <v>28</v>
      </c>
    </row>
    <row r="11" spans="1:8" ht="105">
      <c r="A11" s="1">
        <v>10</v>
      </c>
      <c r="B11" t="s">
        <v>1309</v>
      </c>
      <c r="C11" s="2" t="s">
        <v>1310</v>
      </c>
      <c r="D11" s="2" t="s">
        <v>30</v>
      </c>
      <c r="E11" s="4">
        <v>1472</v>
      </c>
      <c r="F11" s="4">
        <v>1472</v>
      </c>
      <c r="G11" s="99"/>
      <c r="H11" s="52" t="s">
        <v>5471</v>
      </c>
    </row>
    <row r="12" spans="1:8" ht="30">
      <c r="A12" s="1">
        <v>20</v>
      </c>
      <c r="B12" t="s">
        <v>1311</v>
      </c>
      <c r="C12" s="2" t="s">
        <v>1312</v>
      </c>
      <c r="D12" s="2" t="s">
        <v>30</v>
      </c>
      <c r="E12" s="4">
        <v>5320</v>
      </c>
      <c r="F12" s="4">
        <v>5320</v>
      </c>
      <c r="G12" s="6"/>
      <c r="H12" s="52" t="s">
        <v>5472</v>
      </c>
    </row>
    <row r="13" spans="1:8" ht="90">
      <c r="A13" s="1">
        <v>30</v>
      </c>
      <c r="B13" t="s">
        <v>1313</v>
      </c>
      <c r="C13" s="2" t="s">
        <v>1314</v>
      </c>
      <c r="D13" s="2" t="s">
        <v>30</v>
      </c>
      <c r="E13" s="4">
        <v>232</v>
      </c>
      <c r="F13" s="4">
        <v>232</v>
      </c>
      <c r="G13" s="6"/>
      <c r="H13" s="52" t="s">
        <v>5473</v>
      </c>
    </row>
    <row r="14" spans="1:8" ht="15">
      <c r="A14" s="1">
        <v>-1</v>
      </c>
      <c r="C14" s="2" t="s">
        <v>30</v>
      </c>
      <c r="D14" s="2" t="s">
        <v>30</v>
      </c>
      <c r="E14" s="2" t="s">
        <v>30</v>
      </c>
      <c r="F14" s="2" t="s">
        <v>30</v>
      </c>
      <c r="G14" s="2" t="s">
        <v>30</v>
      </c>
      <c r="H14" s="2" t="s">
        <v>30</v>
      </c>
    </row>
    <row r="15" spans="1:8" ht="15">
      <c r="A15" s="1">
        <v>999999</v>
      </c>
      <c r="B15" t="s">
        <v>1315</v>
      </c>
      <c r="C15" s="2" t="s">
        <v>30</v>
      </c>
      <c r="D15" s="2" t="s">
        <v>30</v>
      </c>
      <c r="E15" s="2" t="s">
        <v>30</v>
      </c>
      <c r="F15" s="2" t="s">
        <v>30</v>
      </c>
      <c r="H15" s="2" t="s">
        <v>30</v>
      </c>
    </row>
    <row r="17" spans="1:8" ht="15">
      <c r="A17" s="1" t="s">
        <v>9</v>
      </c>
      <c r="B17" s="110" t="s">
        <v>1316</v>
      </c>
      <c r="C17" s="111"/>
      <c r="D17" s="111"/>
      <c r="E17" s="111"/>
      <c r="F17" s="111"/>
      <c r="G17" s="111"/>
      <c r="H17" s="111"/>
    </row>
    <row r="18" spans="3:8" ht="15">
      <c r="C18" s="1">
        <v>4</v>
      </c>
      <c r="D18" s="1">
        <v>7</v>
      </c>
      <c r="E18" s="1">
        <v>8</v>
      </c>
      <c r="F18" s="1">
        <v>12</v>
      </c>
      <c r="G18" s="1">
        <v>16</v>
      </c>
      <c r="H18" s="1">
        <v>20</v>
      </c>
    </row>
    <row r="19" spans="3:8" ht="15.75" thickBot="1">
      <c r="C19" s="1" t="s">
        <v>1304</v>
      </c>
      <c r="D19" s="1" t="s">
        <v>1305</v>
      </c>
      <c r="E19" s="1" t="s">
        <v>1306</v>
      </c>
      <c r="F19" s="1" t="s">
        <v>1307</v>
      </c>
      <c r="G19" s="1" t="s">
        <v>1308</v>
      </c>
      <c r="H19" s="1" t="s">
        <v>28</v>
      </c>
    </row>
    <row r="20" spans="1:8" ht="15.75" thickBot="1">
      <c r="A20" s="1">
        <v>1</v>
      </c>
      <c r="B20" t="s">
        <v>29</v>
      </c>
      <c r="C20" s="78" t="s">
        <v>4164</v>
      </c>
      <c r="D20" s="79" t="s">
        <v>4165</v>
      </c>
      <c r="E20" s="79">
        <v>40</v>
      </c>
      <c r="F20" s="79">
        <v>80</v>
      </c>
      <c r="G20" s="6"/>
      <c r="H20" s="4" t="s">
        <v>30</v>
      </c>
    </row>
    <row r="21" spans="1:8" s="76" customFormat="1" ht="15.75" thickBot="1">
      <c r="A21" s="75">
        <v>2</v>
      </c>
      <c r="B21" s="98" t="s">
        <v>3659</v>
      </c>
      <c r="C21" s="78" t="s">
        <v>4166</v>
      </c>
      <c r="D21" s="71" t="s">
        <v>4165</v>
      </c>
      <c r="E21" s="71">
        <v>78</v>
      </c>
      <c r="F21" s="80">
        <v>80</v>
      </c>
      <c r="G21" s="6"/>
      <c r="H21" s="4" t="s">
        <v>30</v>
      </c>
    </row>
    <row r="22" spans="1:8" s="76" customFormat="1" ht="15.75" thickBot="1">
      <c r="A22" s="105">
        <v>3</v>
      </c>
      <c r="B22" s="98" t="s">
        <v>3660</v>
      </c>
      <c r="C22" s="78" t="s">
        <v>4167</v>
      </c>
      <c r="D22" s="53" t="s">
        <v>4165</v>
      </c>
      <c r="E22" s="53">
        <v>80</v>
      </c>
      <c r="F22" s="53">
        <v>80</v>
      </c>
      <c r="G22" s="6"/>
      <c r="H22" s="4" t="s">
        <v>30</v>
      </c>
    </row>
    <row r="23" spans="1:8" s="76" customFormat="1" ht="15.75" thickBot="1">
      <c r="A23" s="105">
        <v>4</v>
      </c>
      <c r="B23" s="98" t="s">
        <v>3661</v>
      </c>
      <c r="C23" s="78" t="s">
        <v>4168</v>
      </c>
      <c r="D23" s="53" t="s">
        <v>4165</v>
      </c>
      <c r="E23" s="53">
        <v>73</v>
      </c>
      <c r="F23" s="53">
        <v>80</v>
      </c>
      <c r="G23" s="6"/>
      <c r="H23" s="4" t="s">
        <v>30</v>
      </c>
    </row>
    <row r="24" spans="1:8" ht="15">
      <c r="A24" s="1">
        <v>-1</v>
      </c>
      <c r="C24" s="2" t="s">
        <v>30</v>
      </c>
      <c r="D24" s="2" t="s">
        <v>30</v>
      </c>
      <c r="E24" s="2" t="s">
        <v>30</v>
      </c>
      <c r="F24" s="2" t="s">
        <v>30</v>
      </c>
      <c r="G24" s="2" t="s">
        <v>30</v>
      </c>
      <c r="H24" s="2" t="s">
        <v>30</v>
      </c>
    </row>
    <row r="25" spans="1:8" ht="15">
      <c r="A25" s="1">
        <v>999999</v>
      </c>
      <c r="B25" t="s">
        <v>31</v>
      </c>
      <c r="C25" s="2" t="s">
        <v>30</v>
      </c>
      <c r="D25" s="2" t="s">
        <v>30</v>
      </c>
      <c r="E25" s="2" t="s">
        <v>30</v>
      </c>
      <c r="F25" s="2" t="s">
        <v>30</v>
      </c>
      <c r="H25" s="2" t="s">
        <v>30</v>
      </c>
    </row>
    <row r="27" spans="1:8" ht="15">
      <c r="A27" s="1" t="s">
        <v>32</v>
      </c>
      <c r="B27" s="110" t="s">
        <v>1317</v>
      </c>
      <c r="C27" s="111"/>
      <c r="D27" s="111"/>
      <c r="E27" s="111"/>
      <c r="F27" s="111"/>
      <c r="G27" s="111"/>
      <c r="H27" s="111"/>
    </row>
    <row r="28" spans="3:8" ht="15">
      <c r="C28" s="1">
        <v>4</v>
      </c>
      <c r="D28" s="1">
        <v>7</v>
      </c>
      <c r="E28" s="1">
        <v>8</v>
      </c>
      <c r="F28" s="1">
        <v>12</v>
      </c>
      <c r="G28" s="1">
        <v>16</v>
      </c>
      <c r="H28" s="1">
        <v>20</v>
      </c>
    </row>
    <row r="29" spans="3:8" ht="15">
      <c r="C29" s="1" t="s">
        <v>1304</v>
      </c>
      <c r="D29" s="1" t="s">
        <v>1305</v>
      </c>
      <c r="E29" s="1" t="s">
        <v>1306</v>
      </c>
      <c r="F29" s="1" t="s">
        <v>1307</v>
      </c>
      <c r="G29" s="1" t="s">
        <v>1308</v>
      </c>
      <c r="H29" s="1" t="s">
        <v>28</v>
      </c>
    </row>
    <row r="30" spans="1:8" ht="15">
      <c r="A30" s="105">
        <v>10</v>
      </c>
      <c r="B30" s="106" t="s">
        <v>34</v>
      </c>
      <c r="C30" s="2" t="s">
        <v>30</v>
      </c>
      <c r="D30" s="2" t="s">
        <v>30</v>
      </c>
      <c r="E30" s="2" t="s">
        <v>30</v>
      </c>
      <c r="F30" s="2" t="s">
        <v>30</v>
      </c>
      <c r="G30" s="10"/>
      <c r="H30" s="2" t="s">
        <v>30</v>
      </c>
    </row>
  </sheetData>
  <mergeCells count="3">
    <mergeCell ref="B8:H8"/>
    <mergeCell ref="B17:H17"/>
    <mergeCell ref="B27:H27"/>
  </mergeCells>
  <dataValidations count="12">
    <dataValidation type="decimal" allowBlank="1" showInputMessage="1" showErrorMessage="1" promptTitle="Escriba un número en esta casilla" prompt=" Registre EN NÚMERO DE METROS CÚBICOS el cumplimiento alcanzado. Si no tiene información, registre 0." errorTitle="Entrada no válida" error="Por favor escriba un número" sqref="E11">
      <formula1>-9223372036854770000</formula1>
      <formula2>9223372036854770000</formula2>
    </dataValidation>
    <dataValidation type="decimal" allowBlank="1" showInputMessage="1" showErrorMessage="1" promptTitle="Escriba un número en esta casilla" prompt=" Registre EN NÚMERO DE METROS CÚBICOS la meta programada en la Vigencia. Si no tiene información, registre 0." errorTitle="Entrada no válida" error="Por favor escriba un número" sqref="F11">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G20:G23 G11:G13 G30">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H11:H13 H20:H23">
      <formula1>0</formula1>
      <formula2>390</formula2>
    </dataValidation>
    <dataValidation type="decimal" allowBlank="1" showInputMessage="1" showErrorMessage="1" promptTitle="Escriba un número en esta casilla" prompt=" Registre EN NÚMERO DE KILOWATIOS / HORA (kWh) el cumplimiento alcanzado. Si no tiene información, registre 0." errorTitle="Entrada no válida" error="Por favor escriba un número" sqref="E12">
      <formula1>-9223372036854770000</formula1>
      <formula2>9223372036854770000</formula2>
    </dataValidation>
    <dataValidation type="decimal" allowBlank="1" showInputMessage="1" showErrorMessage="1" promptTitle="Escriba un número en esta casilla" prompt=" Registre EN NÚMERO DE KILOWATIOS / HORA (kWh) la meta programada en la Vigencia. Si no tiene información, registre 0." errorTitle="Entrada no válida" error="Por favor escriba un número" sqref="F12">
      <formula1>-9223372036854770000</formula1>
      <formula2>9223372036854770000</formula2>
    </dataValidation>
    <dataValidation type="decimal" allowBlank="1" showInputMessage="1" showErrorMessage="1" promptTitle="Escriba un número en esta casilla" prompt=" Registre EN NÚMERO DE KILOGRAMOS el cumplimiento alcanzado. Si no tiene información, registre 0." errorTitle="Entrada no válida" error="Por favor escriba un número" sqref="E13">
      <formula1>-9223372036854770000</formula1>
      <formula2>9223372036854770000</formula2>
    </dataValidation>
    <dataValidation type="decimal" allowBlank="1" showInputMessage="1" showErrorMessage="1" promptTitle="Escriba un número en esta casilla" prompt=" Registre EN NÚMERO DE KILOGRAMOS la meta programada en la Vigencia. Si no tiene información, registre 0." errorTitle="Entrada no válida" error="Por favor escriba un número" sqref="F13">
      <formula1>-9223372036854770000</formula1>
      <formula2>9223372036854770000</formula2>
    </dataValidation>
    <dataValidation type="decimal" allowBlank="1" showInputMessage="1" showErrorMessage="1" promptTitle="Escriba un número en esta casilla" prompt=" Registre EN NÚMERO el cumplimiento alcanzado,  conservando la UNIDAD DE MEDIDA relacionada." errorTitle="Entrada no válida" error="Por favor escriba un número" sqref="E20:E21">
      <formula1>-9223372036854770000</formula1>
      <formula2>9223372036854770000</formula2>
    </dataValidation>
    <dataValidation type="decimal" allowBlank="1" showInputMessage="1" showErrorMessage="1" promptTitle="Escriba un número en esta casilla" prompt=" Registre EN NÚMERO la cantidad programada en la Vigencia,  conservando la UNIDAD DE MEDIDA relacionada." errorTitle="Entrada no válida" error="Por favor escriba un número" sqref="F20:F21">
      <formula1>-9223372036854770000</formula1>
      <formula2>9223372036854770000</formula2>
    </dataValidation>
    <dataValidation type="textLength" allowBlank="1" showInputMessage="1" promptTitle="Cualquier contenido" prompt=" Registre EL NOMBRE COMPLETO de otras actividades no contempladas en el bloque 1, incorporadas en el PIGA. Adicione cuantas filas sean necasarias, una por cada actividad." error="Escriba un texto " sqref="C20">
      <formula1>0</formula1>
      <formula2>3500</formula2>
    </dataValidation>
    <dataValidation type="textLength" allowBlank="1" showInputMessage="1" promptTitle="Cualquier contenido" prompt=" Registre la UNIDAD DE MEDIDA a utilizar en la actividad relacionada. Esta UNIDAD DE MEDIDA se debe preservar en las columnas 8 y 12." error="Escriba un texto " sqref="D20">
      <formula1>0</formula1>
      <formula2>3500</formula2>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08"/>
  <sheetViews>
    <sheetView workbookViewId="0" topLeftCell="A1">
      <selection activeCell="F25" sqref="F25"/>
    </sheetView>
  </sheetViews>
  <sheetFormatPr defaultColWidth="9.140625" defaultRowHeight="15"/>
  <cols>
    <col min="2" max="2" width="43.140625" style="0" customWidth="1"/>
    <col min="3" max="3" width="22.00390625" style="0" customWidth="1"/>
    <col min="4" max="4" width="31.140625" style="0" customWidth="1"/>
    <col min="5" max="5" width="28.00390625" style="0" customWidth="1"/>
    <col min="6" max="6" width="37.00390625" style="0" customWidth="1"/>
    <col min="7" max="7" width="19.00390625" style="0" customWidth="1"/>
    <col min="9" max="256" width="8.00390625" style="0" hidden="1" customWidth="1"/>
  </cols>
  <sheetData>
    <row r="1" spans="2:4" ht="15">
      <c r="B1" s="1" t="s">
        <v>0</v>
      </c>
      <c r="C1" s="1">
        <v>51</v>
      </c>
      <c r="D1" s="1" t="s">
        <v>1</v>
      </c>
    </row>
    <row r="2" spans="2:4" ht="15">
      <c r="B2" s="1" t="s">
        <v>2</v>
      </c>
      <c r="C2" s="1">
        <v>316</v>
      </c>
      <c r="D2" s="1" t="s">
        <v>1318</v>
      </c>
    </row>
    <row r="3" spans="2:3" ht="15">
      <c r="B3" s="1" t="s">
        <v>4</v>
      </c>
      <c r="C3" s="1">
        <v>1</v>
      </c>
    </row>
    <row r="4" spans="2:3" ht="15">
      <c r="B4" s="1" t="s">
        <v>5</v>
      </c>
      <c r="C4" s="1">
        <v>88</v>
      </c>
    </row>
    <row r="5" spans="2:3" ht="15">
      <c r="B5" s="1" t="s">
        <v>6</v>
      </c>
      <c r="C5" s="5">
        <v>43465</v>
      </c>
    </row>
    <row r="6" spans="2:4" ht="15">
      <c r="B6" s="1" t="s">
        <v>7</v>
      </c>
      <c r="C6" s="1">
        <v>12</v>
      </c>
      <c r="D6" s="1" t="s">
        <v>8</v>
      </c>
    </row>
    <row r="8" spans="1:7" ht="15">
      <c r="A8" s="1" t="s">
        <v>47</v>
      </c>
      <c r="B8" s="110" t="s">
        <v>1319</v>
      </c>
      <c r="C8" s="111"/>
      <c r="D8" s="111"/>
      <c r="E8" s="111"/>
      <c r="F8" s="111"/>
      <c r="G8" s="111"/>
    </row>
    <row r="9" spans="3:7" ht="15">
      <c r="C9" s="1">
        <v>3</v>
      </c>
      <c r="D9" s="1">
        <v>4</v>
      </c>
      <c r="E9" s="1">
        <v>8</v>
      </c>
      <c r="F9" s="1">
        <v>12</v>
      </c>
      <c r="G9" s="1">
        <v>16</v>
      </c>
    </row>
    <row r="10" spans="3:7" ht="15.75" thickBot="1">
      <c r="C10" s="1" t="s">
        <v>1320</v>
      </c>
      <c r="D10" s="1" t="s">
        <v>1321</v>
      </c>
      <c r="E10" s="1" t="s">
        <v>1322</v>
      </c>
      <c r="F10" s="1" t="s">
        <v>1323</v>
      </c>
      <c r="G10" s="1" t="s">
        <v>28</v>
      </c>
    </row>
    <row r="11" spans="1:7" ht="15.75" thickBot="1">
      <c r="A11" s="1">
        <v>20</v>
      </c>
      <c r="B11" t="s">
        <v>1324</v>
      </c>
      <c r="C11" s="4" t="s">
        <v>5488</v>
      </c>
      <c r="D11" s="2" t="s">
        <v>30</v>
      </c>
      <c r="E11" s="87" t="s">
        <v>5157</v>
      </c>
      <c r="F11" s="87" t="s">
        <v>5158</v>
      </c>
      <c r="G11" s="87" t="s">
        <v>30</v>
      </c>
    </row>
    <row r="12" spans="1:7" ht="15.75" thickBot="1">
      <c r="A12" s="1">
        <v>30</v>
      </c>
      <c r="B12" t="s">
        <v>1325</v>
      </c>
      <c r="C12" s="4" t="s">
        <v>5488</v>
      </c>
      <c r="D12" s="2" t="s">
        <v>30</v>
      </c>
      <c r="E12" s="2" t="s">
        <v>30</v>
      </c>
      <c r="F12" s="2" t="s">
        <v>30</v>
      </c>
      <c r="G12" s="4" t="s">
        <v>30</v>
      </c>
    </row>
    <row r="13" spans="1:7" ht="15.75" thickBot="1">
      <c r="A13" s="1">
        <v>40</v>
      </c>
      <c r="B13" t="s">
        <v>1326</v>
      </c>
      <c r="C13" s="4" t="s">
        <v>5488</v>
      </c>
      <c r="D13" s="2" t="s">
        <v>30</v>
      </c>
      <c r="E13" s="2" t="s">
        <v>30</v>
      </c>
      <c r="F13" s="2" t="s">
        <v>30</v>
      </c>
      <c r="G13" s="4" t="s">
        <v>30</v>
      </c>
    </row>
    <row r="14" spans="1:7" ht="15">
      <c r="A14" s="1">
        <v>50</v>
      </c>
      <c r="B14" t="s">
        <v>1327</v>
      </c>
      <c r="C14" s="108">
        <v>43524</v>
      </c>
      <c r="D14" s="2" t="s">
        <v>30</v>
      </c>
      <c r="E14" s="2" t="s">
        <v>30</v>
      </c>
      <c r="F14" s="2" t="s">
        <v>30</v>
      </c>
      <c r="G14" s="4" t="s">
        <v>30</v>
      </c>
    </row>
    <row r="16" spans="1:7" ht="15">
      <c r="A16" s="1" t="s">
        <v>9</v>
      </c>
      <c r="B16" s="110" t="s">
        <v>1328</v>
      </c>
      <c r="C16" s="111"/>
      <c r="D16" s="111"/>
      <c r="E16" s="111"/>
      <c r="F16" s="111"/>
      <c r="G16" s="111"/>
    </row>
    <row r="17" spans="3:7" ht="15">
      <c r="C17" s="1">
        <v>3</v>
      </c>
      <c r="D17" s="1">
        <v>4</v>
      </c>
      <c r="E17" s="1">
        <v>8</v>
      </c>
      <c r="F17" s="1">
        <v>12</v>
      </c>
      <c r="G17" s="1">
        <v>16</v>
      </c>
    </row>
    <row r="18" spans="3:7" ht="15.75" thickBot="1">
      <c r="C18" s="1" t="s">
        <v>1320</v>
      </c>
      <c r="D18" s="1" t="s">
        <v>1321</v>
      </c>
      <c r="E18" s="1" t="s">
        <v>1322</v>
      </c>
      <c r="F18" s="1" t="s">
        <v>1323</v>
      </c>
      <c r="G18" s="1" t="s">
        <v>28</v>
      </c>
    </row>
    <row r="19" spans="1:7" ht="45.75" thickBot="1">
      <c r="A19" s="1">
        <v>1</v>
      </c>
      <c r="B19" t="s">
        <v>29</v>
      </c>
      <c r="C19" s="4" t="s">
        <v>1334</v>
      </c>
      <c r="D19" s="4" t="s">
        <v>4148</v>
      </c>
      <c r="E19" s="4" t="s">
        <v>5491</v>
      </c>
      <c r="F19" s="4" t="s">
        <v>5489</v>
      </c>
      <c r="G19" s="97" t="s">
        <v>5490</v>
      </c>
    </row>
    <row r="351003" ht="15">
      <c r="A351003" t="s">
        <v>1329</v>
      </c>
    </row>
    <row r="351004" ht="15">
      <c r="A351004" t="s">
        <v>1330</v>
      </c>
    </row>
    <row r="351005" ht="15">
      <c r="A351005" t="s">
        <v>1331</v>
      </c>
    </row>
    <row r="351006" ht="15">
      <c r="A351006" t="s">
        <v>1332</v>
      </c>
    </row>
    <row r="351007" ht="15">
      <c r="A351007" t="s">
        <v>1333</v>
      </c>
    </row>
    <row r="351008" ht="15">
      <c r="A351008" t="s">
        <v>1334</v>
      </c>
    </row>
  </sheetData>
  <mergeCells count="2">
    <mergeCell ref="B8:G8"/>
    <mergeCell ref="B16:G16"/>
  </mergeCells>
  <dataValidations count="12" disablePrompts="1">
    <dataValidation type="textLength" allowBlank="1" showInputMessage="1" showErrorMessage="1" promptTitle="Cualquier contenido Maximo 500 Caracteres" prompt=" Registre EL NOMBRE COMPLETO de la Entidad / Institución generadora del último informe oficial disponible sobre DEFORESTACIÓN en su jurisdicción. Si no tiene información, registre 0." errorTitle="Entrada no válida" error="Escriba un texto  Maximo 500 Caracteres" sqref="C11:C14">
      <formula1>0</formula1>
      <formula2>500</formula2>
    </dataValidation>
    <dataValidation type="textLength" allowBlank="1" showInputMessage="1" showErrorMessage="1" promptTitle="Cualquier contenido" prompt=" Registre la DEPENDENCIA generadora de la información." errorTitle="Entrada no válida" error="Escriba un texto " sqref="E11">
      <formula1>0</formula1>
      <formula2>4000</formula2>
    </dataValidation>
    <dataValidation type="textLength" allowBlank="1" showInputMessage="1" showErrorMessage="1" promptTitle="Cualquier contenido" prompt=" Registre el NOMBRE Y APELLIDOS COMPLETOS del funcionario que maneja y administra la información." errorTitle="Entrada no válida" error="Escriba un texto " sqref="F11">
      <formula1>0</formula1>
      <formula2>4000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G11">
      <formula1>0</formula1>
      <formula2>390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G12">
      <formula1>0</formula1>
      <formula2>390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G13">
      <formula1>0</formula1>
      <formula2>390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G14">
      <formula1>0</formula1>
      <formula2>390</formula2>
    </dataValidation>
    <dataValidation type="list" allowBlank="1" showInputMessage="1" showErrorMessage="1" promptTitle="Seleccione un elemento de la lista" prompt=" Seleccione de la lista el tipo de Ecosistema Estratégico determinado y reconocido  por la Corporación. Inserte UNA FILA por cada Acto Administrativo de Aprobación y por cada uno de los Ecosistemas." errorTitle="Entrada no válida" error="Por favor seleccione un elemento de la lista" sqref="C19">
      <formula1>$A$351002:$A$351008</formula1>
    </dataValidation>
    <dataValidation type="textLength" allowBlank="1" showInputMessage="1" showErrorMessage="1" promptTitle="Cualquier contenido" prompt=" Registre el NÚMERO Y FECHA (formato AAAA/MM/DD) del Acto Administrativo de determinación y reconocimiento por parte de la Corporación, de c/u de los Ecosistemas Estratégicos." errorTitle="Entrada no válida" error="Escriba un texto " sqref="D19">
      <formula1>0</formula1>
      <formula2>4000</formula2>
    </dataValidation>
    <dataValidation type="textLength" allowBlank="1" showInputMessage="1" showErrorMessage="1" promptTitle="Cualquier contenido" prompt=" Registre la DEPENDENCIA generadora de la información." errorTitle="Entrada no válida" error="Escriba un texto " sqref="E19">
      <formula1>0</formula1>
      <formula2>4000</formula2>
    </dataValidation>
    <dataValidation type="textLength" allowBlank="1" showInputMessage="1" promptTitle="Cualquier contenido Maximo 390 Caracteres" prompt=" Registre aspectos importantes a considerar." error="Escriba un texto  Maximo 390 Caracteres" sqref="G19">
      <formula1>0</formula1>
      <formula2>390</formula2>
    </dataValidation>
    <dataValidation type="textLength" allowBlank="1" showInputMessage="1" promptTitle="Cualquier contenido" prompt=" Registre el NOMBRE Y APELLIDOS COMPLETOS del funcionario que maneja y administra la información." error="Escriba un texto " sqref="F19">
      <formula1>0</formula1>
      <formula2>3500</formula2>
    </dataValidation>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workbookViewId="0" topLeftCell="A1">
      <selection activeCell="E50" sqref="E50"/>
    </sheetView>
  </sheetViews>
  <sheetFormatPr defaultColWidth="9.140625" defaultRowHeight="15"/>
  <cols>
    <col min="2" max="2" width="80.00390625" style="0" customWidth="1"/>
    <col min="3" max="3" width="18.57421875" style="0" customWidth="1"/>
    <col min="4" max="4" width="46.00390625" style="0" customWidth="1"/>
    <col min="5" max="5" width="37.00390625" style="0" customWidth="1"/>
    <col min="6" max="6" width="22.00390625" style="0" customWidth="1"/>
    <col min="8" max="256" width="8.00390625" style="0" hidden="1" customWidth="1"/>
  </cols>
  <sheetData>
    <row r="1" spans="2:4" ht="15">
      <c r="B1" s="1" t="s">
        <v>0</v>
      </c>
      <c r="C1" s="1">
        <v>51</v>
      </c>
      <c r="D1" s="1" t="s">
        <v>1</v>
      </c>
    </row>
    <row r="2" spans="2:4" ht="15">
      <c r="B2" s="1" t="s">
        <v>2</v>
      </c>
      <c r="C2" s="1">
        <v>315</v>
      </c>
      <c r="D2" s="1" t="s">
        <v>1335</v>
      </c>
    </row>
    <row r="3" spans="2:3" ht="15">
      <c r="B3" s="1" t="s">
        <v>4</v>
      </c>
      <c r="C3" s="1">
        <v>1</v>
      </c>
    </row>
    <row r="4" spans="2:3" ht="15">
      <c r="B4" s="1" t="s">
        <v>5</v>
      </c>
      <c r="C4" s="1">
        <v>88</v>
      </c>
    </row>
    <row r="5" spans="2:3" ht="15">
      <c r="B5" s="1" t="s">
        <v>6</v>
      </c>
      <c r="C5" s="5">
        <v>43465</v>
      </c>
    </row>
    <row r="6" spans="2:4" ht="15">
      <c r="B6" s="1" t="s">
        <v>7</v>
      </c>
      <c r="C6" s="1">
        <v>12</v>
      </c>
      <c r="D6" s="1" t="s">
        <v>8</v>
      </c>
    </row>
    <row r="8" spans="1:6" ht="15">
      <c r="A8" s="1" t="s">
        <v>47</v>
      </c>
      <c r="B8" s="110" t="s">
        <v>1336</v>
      </c>
      <c r="C8" s="111"/>
      <c r="D8" s="111"/>
      <c r="E8" s="111"/>
      <c r="F8" s="111"/>
    </row>
    <row r="9" spans="3:6" ht="15">
      <c r="C9" s="1">
        <v>4</v>
      </c>
      <c r="D9" s="1">
        <v>8</v>
      </c>
      <c r="E9" s="1">
        <v>12</v>
      </c>
      <c r="F9" s="1">
        <v>16</v>
      </c>
    </row>
    <row r="10" spans="3:6" ht="15">
      <c r="C10" s="1" t="s">
        <v>1320</v>
      </c>
      <c r="D10" s="1" t="s">
        <v>1337</v>
      </c>
      <c r="E10" s="1" t="s">
        <v>1323</v>
      </c>
      <c r="F10" s="1" t="s">
        <v>28</v>
      </c>
    </row>
    <row r="11" spans="1:6" ht="15">
      <c r="A11" s="1">
        <v>10</v>
      </c>
      <c r="B11" t="s">
        <v>1338</v>
      </c>
      <c r="C11" s="6"/>
      <c r="D11" s="4" t="s">
        <v>5480</v>
      </c>
      <c r="E11" s="4" t="s">
        <v>5481</v>
      </c>
      <c r="F11" s="2" t="s">
        <v>30</v>
      </c>
    </row>
    <row r="12" spans="1:6" ht="15">
      <c r="A12" s="1">
        <v>20</v>
      </c>
      <c r="B12" t="s">
        <v>1339</v>
      </c>
      <c r="C12" s="4">
        <v>28</v>
      </c>
      <c r="D12" s="2" t="s">
        <v>30</v>
      </c>
      <c r="E12" s="2" t="s">
        <v>30</v>
      </c>
      <c r="F12" s="4" t="s">
        <v>30</v>
      </c>
    </row>
    <row r="13" spans="1:6" ht="15">
      <c r="A13" s="1">
        <v>30</v>
      </c>
      <c r="B13" t="s">
        <v>1340</v>
      </c>
      <c r="C13" s="6"/>
      <c r="D13" s="2" t="s">
        <v>30</v>
      </c>
      <c r="E13" s="2" t="s">
        <v>30</v>
      </c>
      <c r="F13" s="2" t="s">
        <v>30</v>
      </c>
    </row>
    <row r="15" spans="1:6" ht="15">
      <c r="A15" s="1" t="s">
        <v>9</v>
      </c>
      <c r="B15" s="110" t="s">
        <v>1341</v>
      </c>
      <c r="C15" s="111"/>
      <c r="D15" s="111"/>
      <c r="E15" s="111"/>
      <c r="F15" s="111"/>
    </row>
    <row r="16" spans="3:6" ht="15">
      <c r="C16" s="1">
        <v>4</v>
      </c>
      <c r="D16" s="1">
        <v>8</v>
      </c>
      <c r="E16" s="1">
        <v>12</v>
      </c>
      <c r="F16" s="1">
        <v>16</v>
      </c>
    </row>
    <row r="17" spans="3:6" ht="15.75" thickBot="1">
      <c r="C17" s="1" t="s">
        <v>1320</v>
      </c>
      <c r="D17" s="1" t="s">
        <v>1337</v>
      </c>
      <c r="E17" s="1" t="s">
        <v>1323</v>
      </c>
      <c r="F17" s="1" t="s">
        <v>28</v>
      </c>
    </row>
    <row r="18" spans="1:6" ht="75.75" thickBot="1">
      <c r="A18" s="1">
        <v>10</v>
      </c>
      <c r="B18" t="s">
        <v>1342</v>
      </c>
      <c r="C18" s="53">
        <v>6</v>
      </c>
      <c r="D18" s="4" t="s">
        <v>5482</v>
      </c>
      <c r="E18" s="4" t="s">
        <v>3938</v>
      </c>
      <c r="F18" s="52" t="s">
        <v>3939</v>
      </c>
    </row>
    <row r="19" spans="1:6" ht="15.75" thickBot="1">
      <c r="A19" s="1">
        <v>20</v>
      </c>
      <c r="B19" t="s">
        <v>1343</v>
      </c>
      <c r="C19" s="4">
        <v>19</v>
      </c>
      <c r="D19" s="2" t="s">
        <v>30</v>
      </c>
      <c r="E19" s="2" t="s">
        <v>30</v>
      </c>
      <c r="F19" s="4" t="s">
        <v>30</v>
      </c>
    </row>
    <row r="20" spans="1:6" ht="15">
      <c r="A20" s="1">
        <v>30</v>
      </c>
      <c r="B20" t="s">
        <v>1344</v>
      </c>
      <c r="C20" s="6"/>
      <c r="D20" s="2" t="s">
        <v>30</v>
      </c>
      <c r="E20" s="2" t="s">
        <v>30</v>
      </c>
      <c r="F20" s="2" t="s">
        <v>30</v>
      </c>
    </row>
    <row r="21" spans="1:6" ht="15">
      <c r="A21" s="1">
        <v>40</v>
      </c>
      <c r="B21" t="s">
        <v>1345</v>
      </c>
      <c r="C21" s="2" t="s">
        <v>1345</v>
      </c>
      <c r="D21" s="2" t="s">
        <v>1345</v>
      </c>
      <c r="E21" s="2" t="s">
        <v>1345</v>
      </c>
      <c r="F21" s="2" t="s">
        <v>1345</v>
      </c>
    </row>
    <row r="22" spans="1:6" ht="15">
      <c r="A22" s="1">
        <v>50</v>
      </c>
      <c r="B22" t="s">
        <v>1346</v>
      </c>
      <c r="C22" s="4">
        <v>3</v>
      </c>
      <c r="D22" s="2" t="s">
        <v>30</v>
      </c>
      <c r="E22" s="2" t="s">
        <v>30</v>
      </c>
      <c r="F22" s="4" t="s">
        <v>30</v>
      </c>
    </row>
    <row r="23" spans="1:6" ht="15">
      <c r="A23" s="1">
        <v>60</v>
      </c>
      <c r="B23" t="s">
        <v>1347</v>
      </c>
      <c r="C23" s="4">
        <v>19</v>
      </c>
      <c r="D23" s="2" t="s">
        <v>30</v>
      </c>
      <c r="E23" s="2" t="s">
        <v>30</v>
      </c>
      <c r="F23" s="4" t="s">
        <v>30</v>
      </c>
    </row>
    <row r="24" spans="1:6" ht="15">
      <c r="A24" s="1">
        <v>70</v>
      </c>
      <c r="B24" t="s">
        <v>1348</v>
      </c>
      <c r="C24" s="6"/>
      <c r="D24" s="2" t="s">
        <v>30</v>
      </c>
      <c r="E24" s="2" t="s">
        <v>30</v>
      </c>
      <c r="F24" s="2" t="s">
        <v>30</v>
      </c>
    </row>
    <row r="25" spans="1:6" ht="15">
      <c r="A25" s="1">
        <v>80</v>
      </c>
      <c r="B25" t="s">
        <v>1349</v>
      </c>
      <c r="C25" s="2" t="s">
        <v>1345</v>
      </c>
      <c r="D25" s="2" t="s">
        <v>1345</v>
      </c>
      <c r="E25" s="2" t="s">
        <v>1345</v>
      </c>
      <c r="F25" s="2" t="s">
        <v>1345</v>
      </c>
    </row>
    <row r="26" spans="1:6" ht="15">
      <c r="A26" s="1">
        <v>90</v>
      </c>
      <c r="B26" t="s">
        <v>1350</v>
      </c>
      <c r="C26" s="6"/>
      <c r="D26" s="2" t="s">
        <v>30</v>
      </c>
      <c r="E26" s="2" t="s">
        <v>30</v>
      </c>
      <c r="F26" s="2" t="s">
        <v>30</v>
      </c>
    </row>
    <row r="28" spans="1:6" ht="15">
      <c r="A28" s="1" t="s">
        <v>1351</v>
      </c>
      <c r="B28" s="110" t="s">
        <v>1352</v>
      </c>
      <c r="C28" s="111"/>
      <c r="D28" s="111"/>
      <c r="E28" s="111"/>
      <c r="F28" s="111"/>
    </row>
    <row r="29" spans="3:6" ht="15">
      <c r="C29" s="1">
        <v>4</v>
      </c>
      <c r="D29" s="1">
        <v>8</v>
      </c>
      <c r="E29" s="1">
        <v>12</v>
      </c>
      <c r="F29" s="1">
        <v>16</v>
      </c>
    </row>
    <row r="30" spans="3:6" ht="15.75" thickBot="1">
      <c r="C30" s="1" t="s">
        <v>1320</v>
      </c>
      <c r="D30" s="1" t="s">
        <v>1337</v>
      </c>
      <c r="E30" s="1" t="s">
        <v>1323</v>
      </c>
      <c r="F30" s="1" t="s">
        <v>28</v>
      </c>
    </row>
    <row r="31" spans="1:6" ht="135.75" thickBot="1">
      <c r="A31" s="1">
        <v>10</v>
      </c>
      <c r="B31" t="s">
        <v>1353</v>
      </c>
      <c r="C31" s="4">
        <v>78191.51</v>
      </c>
      <c r="D31" s="4" t="s">
        <v>3940</v>
      </c>
      <c r="E31" s="4" t="s">
        <v>3941</v>
      </c>
      <c r="F31" s="52" t="s">
        <v>3942</v>
      </c>
    </row>
    <row r="32" spans="1:6" ht="15.75" thickBot="1">
      <c r="A32" s="1">
        <v>20</v>
      </c>
      <c r="B32" t="s">
        <v>1354</v>
      </c>
      <c r="C32" s="4">
        <v>0</v>
      </c>
      <c r="D32" s="2" t="s">
        <v>30</v>
      </c>
      <c r="E32" s="2" t="s">
        <v>30</v>
      </c>
      <c r="F32" s="4" t="s">
        <v>30</v>
      </c>
    </row>
    <row r="33" spans="1:6" ht="15">
      <c r="A33" s="1">
        <v>21</v>
      </c>
      <c r="B33" t="s">
        <v>1355</v>
      </c>
      <c r="C33" s="6"/>
      <c r="D33" s="2" t="s">
        <v>30</v>
      </c>
      <c r="E33" s="2" t="s">
        <v>30</v>
      </c>
      <c r="F33" s="2" t="s">
        <v>30</v>
      </c>
    </row>
    <row r="34" spans="1:6" ht="15">
      <c r="A34" s="1">
        <v>30</v>
      </c>
      <c r="B34" t="s">
        <v>1356</v>
      </c>
      <c r="C34" s="4">
        <v>78191</v>
      </c>
      <c r="D34" s="2" t="s">
        <v>30</v>
      </c>
      <c r="E34" s="2" t="s">
        <v>30</v>
      </c>
      <c r="F34" s="4" t="s">
        <v>30</v>
      </c>
    </row>
    <row r="35" spans="1:6" ht="15">
      <c r="A35" s="1">
        <v>40</v>
      </c>
      <c r="B35" t="s">
        <v>1357</v>
      </c>
      <c r="C35" s="4">
        <v>0</v>
      </c>
      <c r="D35" s="2" t="s">
        <v>30</v>
      </c>
      <c r="E35" s="2" t="s">
        <v>30</v>
      </c>
      <c r="F35" s="4" t="s">
        <v>30</v>
      </c>
    </row>
    <row r="36" spans="1:6" ht="15">
      <c r="A36" s="1">
        <v>50</v>
      </c>
      <c r="B36" t="s">
        <v>1358</v>
      </c>
      <c r="C36" s="6"/>
      <c r="D36" s="2" t="s">
        <v>30</v>
      </c>
      <c r="E36" s="2" t="s">
        <v>30</v>
      </c>
      <c r="F36" s="2" t="s">
        <v>30</v>
      </c>
    </row>
    <row r="37" spans="1:6" ht="15">
      <c r="A37" s="1">
        <v>51</v>
      </c>
      <c r="B37" t="s">
        <v>1359</v>
      </c>
      <c r="C37" s="6"/>
      <c r="D37" s="2" t="s">
        <v>30</v>
      </c>
      <c r="E37" s="2" t="s">
        <v>30</v>
      </c>
      <c r="F37" s="2" t="s">
        <v>30</v>
      </c>
    </row>
    <row r="38" spans="1:6" ht="15">
      <c r="A38" s="1">
        <v>60</v>
      </c>
      <c r="B38" t="s">
        <v>1345</v>
      </c>
      <c r="C38" s="2" t="s">
        <v>1345</v>
      </c>
      <c r="D38" s="2" t="s">
        <v>1345</v>
      </c>
      <c r="E38" s="2" t="s">
        <v>1345</v>
      </c>
      <c r="F38" s="2" t="s">
        <v>1345</v>
      </c>
    </row>
    <row r="39" spans="1:6" ht="15">
      <c r="A39" s="1">
        <v>70</v>
      </c>
      <c r="B39" t="s">
        <v>1360</v>
      </c>
      <c r="C39" s="4">
        <v>142544.11</v>
      </c>
      <c r="D39" s="2" t="s">
        <v>30</v>
      </c>
      <c r="E39" s="2" t="s">
        <v>30</v>
      </c>
      <c r="F39" s="4" t="s">
        <v>30</v>
      </c>
    </row>
    <row r="40" spans="1:6" ht="15">
      <c r="A40" s="1">
        <v>80</v>
      </c>
      <c r="B40" t="s">
        <v>1361</v>
      </c>
      <c r="C40" s="4">
        <v>0</v>
      </c>
      <c r="D40" s="2" t="s">
        <v>30</v>
      </c>
      <c r="E40" s="2" t="s">
        <v>30</v>
      </c>
      <c r="F40" s="4" t="s">
        <v>30</v>
      </c>
    </row>
    <row r="41" spans="1:6" ht="15">
      <c r="A41" s="1">
        <v>81</v>
      </c>
      <c r="B41" t="s">
        <v>1362</v>
      </c>
      <c r="C41" s="6"/>
      <c r="D41" s="2" t="s">
        <v>30</v>
      </c>
      <c r="E41" s="2" t="s">
        <v>30</v>
      </c>
      <c r="F41" s="2" t="s">
        <v>30</v>
      </c>
    </row>
    <row r="42" spans="1:6" ht="15">
      <c r="A42" s="1">
        <v>90</v>
      </c>
      <c r="B42" t="s">
        <v>1363</v>
      </c>
      <c r="C42" s="4">
        <v>0</v>
      </c>
      <c r="D42" s="2" t="s">
        <v>30</v>
      </c>
      <c r="E42" s="2" t="s">
        <v>30</v>
      </c>
      <c r="F42" s="4" t="s">
        <v>30</v>
      </c>
    </row>
    <row r="43" spans="1:6" ht="15">
      <c r="A43" s="1">
        <v>100</v>
      </c>
      <c r="B43" t="s">
        <v>1364</v>
      </c>
      <c r="C43" s="4">
        <v>0</v>
      </c>
      <c r="D43" s="2" t="s">
        <v>30</v>
      </c>
      <c r="E43" s="2" t="s">
        <v>30</v>
      </c>
      <c r="F43" s="4" t="s">
        <v>30</v>
      </c>
    </row>
    <row r="44" spans="1:6" ht="15">
      <c r="A44" s="1">
        <v>101</v>
      </c>
      <c r="B44" t="s">
        <v>1365</v>
      </c>
      <c r="C44" s="6"/>
      <c r="D44" s="2" t="s">
        <v>30</v>
      </c>
      <c r="E44" s="2" t="s">
        <v>30</v>
      </c>
      <c r="F44" s="2" t="s">
        <v>30</v>
      </c>
    </row>
    <row r="45" spans="1:6" ht="15">
      <c r="A45" s="1">
        <v>110</v>
      </c>
      <c r="B45" t="s">
        <v>1366</v>
      </c>
      <c r="C45" s="6"/>
      <c r="D45" s="2" t="s">
        <v>30</v>
      </c>
      <c r="E45" s="2" t="s">
        <v>30</v>
      </c>
      <c r="F45" s="2" t="s">
        <v>30</v>
      </c>
    </row>
    <row r="46" spans="1:6" ht="15">
      <c r="A46" s="1">
        <v>120</v>
      </c>
      <c r="B46" t="s">
        <v>1345</v>
      </c>
      <c r="C46" s="2" t="s">
        <v>1345</v>
      </c>
      <c r="D46" s="2" t="s">
        <v>1345</v>
      </c>
      <c r="E46" s="2" t="s">
        <v>1345</v>
      </c>
      <c r="F46" s="2" t="s">
        <v>1345</v>
      </c>
    </row>
    <row r="47" spans="1:6" ht="15">
      <c r="A47" s="1">
        <v>130</v>
      </c>
      <c r="B47" t="s">
        <v>1350</v>
      </c>
      <c r="C47" s="6"/>
      <c r="D47" s="2" t="s">
        <v>30</v>
      </c>
      <c r="E47" s="2" t="s">
        <v>30</v>
      </c>
      <c r="F47" s="2" t="s">
        <v>30</v>
      </c>
    </row>
    <row r="49" spans="1:6" ht="15">
      <c r="A49" s="1" t="s">
        <v>1367</v>
      </c>
      <c r="B49" s="110" t="s">
        <v>1368</v>
      </c>
      <c r="C49" s="111"/>
      <c r="D49" s="111"/>
      <c r="E49" s="111"/>
      <c r="F49" s="111"/>
    </row>
    <row r="50" spans="3:6" ht="15">
      <c r="C50" s="1">
        <v>4</v>
      </c>
      <c r="D50" s="1">
        <v>8</v>
      </c>
      <c r="E50" s="1">
        <v>12</v>
      </c>
      <c r="F50" s="1">
        <v>16</v>
      </c>
    </row>
    <row r="51" spans="3:6" ht="15.75" thickBot="1">
      <c r="C51" s="1" t="s">
        <v>1320</v>
      </c>
      <c r="D51" s="1" t="s">
        <v>1337</v>
      </c>
      <c r="E51" s="1" t="s">
        <v>1323</v>
      </c>
      <c r="F51" s="1" t="s">
        <v>28</v>
      </c>
    </row>
    <row r="52" spans="1:6" ht="60.75" thickBot="1">
      <c r="A52" s="1">
        <v>10</v>
      </c>
      <c r="B52" t="s">
        <v>1369</v>
      </c>
      <c r="C52" s="53">
        <v>87</v>
      </c>
      <c r="D52" s="4" t="s">
        <v>5160</v>
      </c>
      <c r="E52" s="4" t="s">
        <v>5159</v>
      </c>
      <c r="F52" s="71" t="s">
        <v>5161</v>
      </c>
    </row>
    <row r="53" spans="1:6" ht="15.75" thickBot="1">
      <c r="A53" s="1">
        <v>20</v>
      </c>
      <c r="B53" t="s">
        <v>1370</v>
      </c>
      <c r="C53" s="53">
        <v>87</v>
      </c>
      <c r="D53" s="2" t="s">
        <v>30</v>
      </c>
      <c r="E53" s="2" t="s">
        <v>30</v>
      </c>
      <c r="F53" s="4" t="s">
        <v>30</v>
      </c>
    </row>
    <row r="54" spans="1:6" ht="15.75" thickBot="1">
      <c r="A54" s="1">
        <v>30</v>
      </c>
      <c r="B54" t="s">
        <v>1371</v>
      </c>
      <c r="C54" s="6"/>
      <c r="D54" s="2" t="s">
        <v>30</v>
      </c>
      <c r="E54" s="2" t="s">
        <v>30</v>
      </c>
      <c r="F54" s="2" t="s">
        <v>30</v>
      </c>
    </row>
    <row r="55" spans="1:6" ht="15.75" thickBot="1">
      <c r="A55" s="1">
        <v>40</v>
      </c>
      <c r="B55" t="s">
        <v>1345</v>
      </c>
      <c r="C55" s="2" t="s">
        <v>1345</v>
      </c>
      <c r="D55" s="2" t="s">
        <v>1345</v>
      </c>
      <c r="E55" s="2" t="s">
        <v>1345</v>
      </c>
      <c r="F55" s="2" t="s">
        <v>1345</v>
      </c>
    </row>
    <row r="56" spans="1:6" ht="30.75" thickBot="1">
      <c r="A56" s="1">
        <v>50</v>
      </c>
      <c r="B56" t="s">
        <v>1372</v>
      </c>
      <c r="C56" s="53">
        <v>2</v>
      </c>
      <c r="D56" s="2" t="s">
        <v>30</v>
      </c>
      <c r="E56" s="2" t="s">
        <v>30</v>
      </c>
      <c r="F56" s="71" t="s">
        <v>5162</v>
      </c>
    </row>
    <row r="57" spans="1:6" ht="15.75" thickBot="1">
      <c r="A57" s="1">
        <v>60</v>
      </c>
      <c r="B57" t="s">
        <v>1373</v>
      </c>
      <c r="C57" s="53">
        <v>87</v>
      </c>
      <c r="D57" s="2" t="s">
        <v>30</v>
      </c>
      <c r="E57" s="2" t="s">
        <v>30</v>
      </c>
      <c r="F57" s="4" t="s">
        <v>30</v>
      </c>
    </row>
    <row r="58" spans="1:6" ht="15.75" thickBot="1">
      <c r="A58" s="1">
        <v>70</v>
      </c>
      <c r="B58" t="s">
        <v>1374</v>
      </c>
      <c r="C58" s="6"/>
      <c r="D58" s="2" t="s">
        <v>30</v>
      </c>
      <c r="E58" s="2" t="s">
        <v>30</v>
      </c>
      <c r="F58" s="2" t="s">
        <v>30</v>
      </c>
    </row>
    <row r="59" spans="1:6" ht="15">
      <c r="A59" s="1">
        <v>80</v>
      </c>
      <c r="B59" t="s">
        <v>1345</v>
      </c>
      <c r="C59" s="2" t="s">
        <v>1345</v>
      </c>
      <c r="D59" s="2" t="s">
        <v>1345</v>
      </c>
      <c r="E59" s="2" t="s">
        <v>1345</v>
      </c>
      <c r="F59" s="2" t="s">
        <v>1345</v>
      </c>
    </row>
    <row r="60" spans="1:6" ht="15">
      <c r="A60" s="1">
        <v>90</v>
      </c>
      <c r="B60" t="s">
        <v>1350</v>
      </c>
      <c r="C60" s="6"/>
      <c r="D60" s="2" t="s">
        <v>30</v>
      </c>
      <c r="E60" s="2" t="s">
        <v>30</v>
      </c>
      <c r="F60" s="2" t="s">
        <v>30</v>
      </c>
    </row>
    <row r="62" spans="1:6" ht="15">
      <c r="A62" s="1" t="s">
        <v>1375</v>
      </c>
      <c r="B62" s="110" t="s">
        <v>1319</v>
      </c>
      <c r="C62" s="111"/>
      <c r="D62" s="111"/>
      <c r="E62" s="111"/>
      <c r="F62" s="111"/>
    </row>
    <row r="63" spans="3:6" ht="15">
      <c r="C63" s="1">
        <v>4</v>
      </c>
      <c r="D63" s="1">
        <v>8</v>
      </c>
      <c r="E63" s="1">
        <v>12</v>
      </c>
      <c r="F63" s="1">
        <v>16</v>
      </c>
    </row>
    <row r="64" spans="3:6" ht="15">
      <c r="C64" s="1" t="s">
        <v>1320</v>
      </c>
      <c r="D64" s="1" t="s">
        <v>1337</v>
      </c>
      <c r="E64" s="1" t="s">
        <v>1323</v>
      </c>
      <c r="F64" s="1" t="s">
        <v>28</v>
      </c>
    </row>
    <row r="65" spans="1:6" ht="15">
      <c r="A65" s="1">
        <v>10</v>
      </c>
      <c r="B65" t="s">
        <v>1376</v>
      </c>
      <c r="C65" s="4">
        <v>433</v>
      </c>
      <c r="D65" s="4" t="s">
        <v>4162</v>
      </c>
      <c r="E65" s="4" t="s">
        <v>4163</v>
      </c>
      <c r="F65" s="4" t="s">
        <v>30</v>
      </c>
    </row>
    <row r="66" spans="1:6" ht="15">
      <c r="A66" s="1">
        <v>20</v>
      </c>
      <c r="B66" t="s">
        <v>1377</v>
      </c>
      <c r="C66" s="4">
        <v>329</v>
      </c>
      <c r="D66" s="2" t="s">
        <v>30</v>
      </c>
      <c r="E66" s="2" t="s">
        <v>30</v>
      </c>
      <c r="F66" s="4" t="s">
        <v>30</v>
      </c>
    </row>
    <row r="67" spans="1:6" ht="15">
      <c r="A67" s="1">
        <v>21</v>
      </c>
      <c r="B67" t="s">
        <v>1378</v>
      </c>
      <c r="C67" s="6"/>
      <c r="D67" s="2" t="s">
        <v>30</v>
      </c>
      <c r="E67" s="2" t="s">
        <v>30</v>
      </c>
      <c r="F67" s="2" t="s">
        <v>30</v>
      </c>
    </row>
    <row r="68" spans="1:6" ht="15">
      <c r="A68" s="1">
        <v>30</v>
      </c>
      <c r="B68" t="s">
        <v>1345</v>
      </c>
      <c r="C68" s="2" t="s">
        <v>1345</v>
      </c>
      <c r="D68" s="2" t="s">
        <v>1345</v>
      </c>
      <c r="E68" s="2" t="s">
        <v>1345</v>
      </c>
      <c r="F68" s="2" t="s">
        <v>1345</v>
      </c>
    </row>
    <row r="69" spans="1:6" ht="15">
      <c r="A69" s="1">
        <v>40</v>
      </c>
      <c r="B69" t="s">
        <v>1379</v>
      </c>
      <c r="C69" s="4">
        <v>1100</v>
      </c>
      <c r="D69" s="2" t="s">
        <v>30</v>
      </c>
      <c r="E69" s="2" t="s">
        <v>30</v>
      </c>
      <c r="F69" s="4" t="s">
        <v>30</v>
      </c>
    </row>
    <row r="70" spans="1:6" ht="15">
      <c r="A70" s="1">
        <v>50</v>
      </c>
      <c r="B70" t="s">
        <v>1380</v>
      </c>
      <c r="C70" s="4">
        <v>444</v>
      </c>
      <c r="D70" s="2" t="s">
        <v>30</v>
      </c>
      <c r="E70" s="2" t="s">
        <v>30</v>
      </c>
      <c r="F70" s="4" t="s">
        <v>30</v>
      </c>
    </row>
    <row r="71" spans="1:6" ht="15">
      <c r="A71" s="1">
        <v>60</v>
      </c>
      <c r="B71" t="s">
        <v>1381</v>
      </c>
      <c r="C71" s="6"/>
      <c r="D71" s="2" t="s">
        <v>30</v>
      </c>
      <c r="E71" s="2" t="s">
        <v>30</v>
      </c>
      <c r="F71" s="2" t="s">
        <v>30</v>
      </c>
    </row>
    <row r="72" spans="1:6" ht="15">
      <c r="A72" s="1">
        <v>70</v>
      </c>
      <c r="B72" t="s">
        <v>1345</v>
      </c>
      <c r="C72" s="2" t="s">
        <v>1345</v>
      </c>
      <c r="D72" s="2" t="s">
        <v>1345</v>
      </c>
      <c r="E72" s="2" t="s">
        <v>1345</v>
      </c>
      <c r="F72" s="2" t="s">
        <v>1345</v>
      </c>
    </row>
    <row r="73" spans="1:6" ht="15">
      <c r="A73" s="1">
        <v>80</v>
      </c>
      <c r="B73" t="s">
        <v>1350</v>
      </c>
      <c r="C73" s="6"/>
      <c r="D73" s="2" t="s">
        <v>30</v>
      </c>
      <c r="E73" s="2" t="s">
        <v>30</v>
      </c>
      <c r="F73" s="2" t="s">
        <v>30</v>
      </c>
    </row>
    <row r="75" spans="1:6" ht="15">
      <c r="A75" s="1" t="s">
        <v>1382</v>
      </c>
      <c r="B75" s="110" t="s">
        <v>1383</v>
      </c>
      <c r="C75" s="111"/>
      <c r="D75" s="111"/>
      <c r="E75" s="111"/>
      <c r="F75" s="111"/>
    </row>
    <row r="76" spans="3:6" ht="15">
      <c r="C76" s="1">
        <v>4</v>
      </c>
      <c r="D76" s="1">
        <v>8</v>
      </c>
      <c r="E76" s="1">
        <v>12</v>
      </c>
      <c r="F76" s="1">
        <v>16</v>
      </c>
    </row>
    <row r="77" spans="3:6" ht="15.75" thickBot="1">
      <c r="C77" s="1" t="s">
        <v>1320</v>
      </c>
      <c r="D77" s="1" t="s">
        <v>1337</v>
      </c>
      <c r="E77" s="1" t="s">
        <v>1323</v>
      </c>
      <c r="F77" s="1" t="s">
        <v>28</v>
      </c>
    </row>
    <row r="78" spans="1:6" ht="15.75" thickBot="1">
      <c r="A78" s="1">
        <v>10</v>
      </c>
      <c r="B78" t="s">
        <v>1384</v>
      </c>
      <c r="C78" s="73">
        <v>250</v>
      </c>
      <c r="D78" s="4" t="s">
        <v>5476</v>
      </c>
      <c r="E78" s="4" t="s">
        <v>5477</v>
      </c>
      <c r="F78" s="4" t="s">
        <v>30</v>
      </c>
    </row>
    <row r="79" spans="1:6" ht="15.75" thickBot="1">
      <c r="A79" s="1">
        <v>20</v>
      </c>
      <c r="B79" t="s">
        <v>1385</v>
      </c>
      <c r="C79" s="73">
        <v>3236</v>
      </c>
      <c r="D79" s="2" t="s">
        <v>30</v>
      </c>
      <c r="E79" s="2" t="s">
        <v>30</v>
      </c>
      <c r="F79" s="4" t="s">
        <v>30</v>
      </c>
    </row>
    <row r="80" spans="1:6" ht="15.75" thickBot="1">
      <c r="A80" s="1">
        <v>30</v>
      </c>
      <c r="B80" t="s">
        <v>1386</v>
      </c>
      <c r="C80" s="6"/>
      <c r="D80" s="2" t="s">
        <v>30</v>
      </c>
      <c r="E80" s="2" t="s">
        <v>30</v>
      </c>
      <c r="F80" s="2" t="s">
        <v>30</v>
      </c>
    </row>
    <row r="81" spans="1:6" ht="15.75" thickBot="1">
      <c r="A81" s="1">
        <v>40</v>
      </c>
      <c r="B81" t="s">
        <v>1345</v>
      </c>
      <c r="C81" s="2" t="s">
        <v>1345</v>
      </c>
      <c r="D81" s="2" t="s">
        <v>1345</v>
      </c>
      <c r="E81" s="2" t="s">
        <v>1345</v>
      </c>
      <c r="F81" s="2" t="s">
        <v>1345</v>
      </c>
    </row>
    <row r="82" spans="1:6" ht="15.75" thickBot="1">
      <c r="A82" s="1">
        <v>50</v>
      </c>
      <c r="B82" t="s">
        <v>1387</v>
      </c>
      <c r="C82" s="74">
        <v>250</v>
      </c>
      <c r="D82" s="2" t="s">
        <v>30</v>
      </c>
      <c r="E82" s="2" t="s">
        <v>30</v>
      </c>
      <c r="F82" s="4" t="s">
        <v>30</v>
      </c>
    </row>
    <row r="83" spans="1:6" ht="15.75" thickBot="1">
      <c r="A83" s="1">
        <v>60</v>
      </c>
      <c r="B83" t="s">
        <v>1388</v>
      </c>
      <c r="C83" s="74">
        <v>3805</v>
      </c>
      <c r="D83" s="2" t="s">
        <v>30</v>
      </c>
      <c r="E83" s="2" t="s">
        <v>30</v>
      </c>
      <c r="F83" s="4" t="s">
        <v>30</v>
      </c>
    </row>
    <row r="84" spans="1:6" ht="15.75" thickBot="1">
      <c r="A84" s="1">
        <v>70</v>
      </c>
      <c r="B84" t="s">
        <v>1389</v>
      </c>
      <c r="C84" s="6"/>
      <c r="D84" s="2" t="s">
        <v>30</v>
      </c>
      <c r="E84" s="2" t="s">
        <v>30</v>
      </c>
      <c r="F84" s="2" t="s">
        <v>30</v>
      </c>
    </row>
    <row r="85" spans="1:6" ht="15.75" thickBot="1">
      <c r="A85" s="1">
        <v>80</v>
      </c>
      <c r="B85" t="s">
        <v>1345</v>
      </c>
      <c r="C85" s="2" t="s">
        <v>1345</v>
      </c>
      <c r="D85" s="2" t="s">
        <v>1345</v>
      </c>
      <c r="E85" s="2" t="s">
        <v>1345</v>
      </c>
      <c r="F85" s="2" t="s">
        <v>1345</v>
      </c>
    </row>
    <row r="86" spans="1:6" ht="15">
      <c r="A86" s="1">
        <v>90</v>
      </c>
      <c r="B86" t="s">
        <v>1350</v>
      </c>
      <c r="C86" s="6"/>
      <c r="D86" s="2" t="s">
        <v>30</v>
      </c>
      <c r="E86" s="2" t="s">
        <v>30</v>
      </c>
      <c r="F86" s="2" t="s">
        <v>30</v>
      </c>
    </row>
    <row r="88" spans="1:6" ht="15">
      <c r="A88" s="1" t="s">
        <v>1390</v>
      </c>
      <c r="B88" s="110" t="s">
        <v>1391</v>
      </c>
      <c r="C88" s="111"/>
      <c r="D88" s="111"/>
      <c r="E88" s="111"/>
      <c r="F88" s="111"/>
    </row>
    <row r="89" spans="3:6" ht="15">
      <c r="C89" s="1">
        <v>4</v>
      </c>
      <c r="D89" s="1">
        <v>8</v>
      </c>
      <c r="E89" s="1">
        <v>12</v>
      </c>
      <c r="F89" s="1">
        <v>16</v>
      </c>
    </row>
    <row r="90" spans="3:6" ht="15">
      <c r="C90" s="1" t="s">
        <v>1320</v>
      </c>
      <c r="D90" s="1" t="s">
        <v>1337</v>
      </c>
      <c r="E90" s="1" t="s">
        <v>1323</v>
      </c>
      <c r="F90" s="1" t="s">
        <v>28</v>
      </c>
    </row>
    <row r="91" spans="1:6" ht="15">
      <c r="A91" s="1">
        <v>10</v>
      </c>
      <c r="B91" t="s">
        <v>1392</v>
      </c>
      <c r="C91" s="4">
        <v>86</v>
      </c>
      <c r="D91" s="4" t="s">
        <v>4156</v>
      </c>
      <c r="E91" s="4" t="s">
        <v>5478</v>
      </c>
      <c r="F91" s="4" t="s">
        <v>30</v>
      </c>
    </row>
    <row r="92" spans="1:6" ht="15">
      <c r="A92" s="1">
        <v>20</v>
      </c>
      <c r="B92" t="s">
        <v>1393</v>
      </c>
      <c r="C92" s="4">
        <v>92</v>
      </c>
      <c r="D92" s="2" t="s">
        <v>30</v>
      </c>
      <c r="E92" s="2" t="s">
        <v>30</v>
      </c>
      <c r="F92" s="4" t="s">
        <v>30</v>
      </c>
    </row>
    <row r="93" spans="1:6" ht="15">
      <c r="A93" s="1">
        <v>30</v>
      </c>
      <c r="B93" t="s">
        <v>1394</v>
      </c>
      <c r="C93" s="6"/>
      <c r="D93" s="2" t="s">
        <v>30</v>
      </c>
      <c r="E93" s="2" t="s">
        <v>30</v>
      </c>
      <c r="F93" s="2" t="s">
        <v>30</v>
      </c>
    </row>
    <row r="94" spans="1:6" ht="15">
      <c r="A94" s="1">
        <v>40</v>
      </c>
      <c r="B94" t="s">
        <v>1345</v>
      </c>
      <c r="C94" s="2" t="s">
        <v>1345</v>
      </c>
      <c r="D94" s="2" t="s">
        <v>1345</v>
      </c>
      <c r="E94" s="2" t="s">
        <v>1345</v>
      </c>
      <c r="F94" s="2" t="s">
        <v>1345</v>
      </c>
    </row>
    <row r="95" spans="1:6" ht="15.75" thickBot="1">
      <c r="A95" s="1">
        <v>50</v>
      </c>
      <c r="B95" t="s">
        <v>1395</v>
      </c>
      <c r="C95" s="4">
        <v>83</v>
      </c>
      <c r="D95" s="2" t="s">
        <v>30</v>
      </c>
      <c r="E95" s="2" t="s">
        <v>30</v>
      </c>
      <c r="F95" s="4" t="s">
        <v>30</v>
      </c>
    </row>
    <row r="96" spans="1:6" ht="15.75" thickBot="1">
      <c r="A96" s="1">
        <v>60</v>
      </c>
      <c r="B96" t="s">
        <v>1396</v>
      </c>
      <c r="C96" s="4">
        <v>92</v>
      </c>
      <c r="D96" s="2" t="s">
        <v>30</v>
      </c>
      <c r="E96" s="2" t="s">
        <v>30</v>
      </c>
      <c r="F96" s="4" t="s">
        <v>30</v>
      </c>
    </row>
    <row r="97" spans="1:6" ht="15.75" thickBot="1">
      <c r="A97" s="1">
        <v>70</v>
      </c>
      <c r="B97" t="s">
        <v>1397</v>
      </c>
      <c r="C97" s="6"/>
      <c r="D97" s="2" t="s">
        <v>30</v>
      </c>
      <c r="E97" s="2" t="s">
        <v>30</v>
      </c>
      <c r="F97" s="2" t="s">
        <v>30</v>
      </c>
    </row>
    <row r="98" spans="1:6" ht="15">
      <c r="A98" s="1">
        <v>80</v>
      </c>
      <c r="B98" t="s">
        <v>1345</v>
      </c>
      <c r="C98" s="2" t="s">
        <v>1345</v>
      </c>
      <c r="D98" s="2" t="s">
        <v>1345</v>
      </c>
      <c r="E98" s="2" t="s">
        <v>1345</v>
      </c>
      <c r="F98" s="2" t="s">
        <v>1345</v>
      </c>
    </row>
    <row r="99" spans="1:6" ht="15">
      <c r="A99" s="1">
        <v>90</v>
      </c>
      <c r="B99" t="s">
        <v>1350</v>
      </c>
      <c r="C99" s="6"/>
      <c r="D99" s="2" t="s">
        <v>30</v>
      </c>
      <c r="E99" s="2" t="s">
        <v>30</v>
      </c>
      <c r="F99" s="2" t="s">
        <v>30</v>
      </c>
    </row>
    <row r="101" spans="1:6" ht="15">
      <c r="A101" s="1" t="s">
        <v>1398</v>
      </c>
      <c r="B101" s="110" t="s">
        <v>1399</v>
      </c>
      <c r="C101" s="111"/>
      <c r="D101" s="111"/>
      <c r="E101" s="111"/>
      <c r="F101" s="111"/>
    </row>
    <row r="102" spans="3:6" ht="15">
      <c r="C102" s="1">
        <v>4</v>
      </c>
      <c r="D102" s="1">
        <v>8</v>
      </c>
      <c r="E102" s="1">
        <v>12</v>
      </c>
      <c r="F102" s="1">
        <v>16</v>
      </c>
    </row>
    <row r="103" spans="3:6" ht="15">
      <c r="C103" s="1" t="s">
        <v>1320</v>
      </c>
      <c r="D103" s="1" t="s">
        <v>1337</v>
      </c>
      <c r="E103" s="1" t="s">
        <v>1323</v>
      </c>
      <c r="F103" s="1" t="s">
        <v>28</v>
      </c>
    </row>
    <row r="104" spans="1:6" ht="15">
      <c r="A104" s="1">
        <v>10</v>
      </c>
      <c r="B104" t="s">
        <v>1400</v>
      </c>
      <c r="C104" s="4">
        <v>278</v>
      </c>
      <c r="D104" s="4" t="s">
        <v>5479</v>
      </c>
      <c r="E104" s="4" t="s">
        <v>5478</v>
      </c>
      <c r="F104" s="4" t="s">
        <v>30</v>
      </c>
    </row>
    <row r="105" spans="1:6" ht="15">
      <c r="A105" s="1">
        <v>20</v>
      </c>
      <c r="B105" t="s">
        <v>1401</v>
      </c>
      <c r="C105" s="4">
        <v>0</v>
      </c>
      <c r="D105" s="2" t="s">
        <v>30</v>
      </c>
      <c r="E105" s="2" t="s">
        <v>30</v>
      </c>
      <c r="F105" s="4" t="s">
        <v>30</v>
      </c>
    </row>
    <row r="106" spans="1:6" ht="15">
      <c r="A106" s="1">
        <v>21</v>
      </c>
      <c r="B106" t="s">
        <v>1402</v>
      </c>
      <c r="C106" s="6"/>
      <c r="D106" s="2" t="s">
        <v>30</v>
      </c>
      <c r="E106" s="2" t="s">
        <v>30</v>
      </c>
      <c r="F106" s="2" t="s">
        <v>30</v>
      </c>
    </row>
    <row r="107" spans="1:6" ht="15">
      <c r="A107" s="1">
        <v>30</v>
      </c>
      <c r="B107" t="s">
        <v>1345</v>
      </c>
      <c r="C107" s="2" t="s">
        <v>1345</v>
      </c>
      <c r="D107" s="2" t="s">
        <v>1345</v>
      </c>
      <c r="E107" s="2" t="s">
        <v>1345</v>
      </c>
      <c r="F107" s="2" t="s">
        <v>1345</v>
      </c>
    </row>
    <row r="108" spans="1:6" ht="15">
      <c r="A108" s="1">
        <v>40</v>
      </c>
      <c r="B108" t="s">
        <v>1403</v>
      </c>
      <c r="C108" s="4">
        <v>243</v>
      </c>
      <c r="D108" s="2" t="s">
        <v>30</v>
      </c>
      <c r="E108" s="2" t="s">
        <v>30</v>
      </c>
      <c r="F108" s="4" t="s">
        <v>30</v>
      </c>
    </row>
    <row r="109" spans="1:6" ht="15">
      <c r="A109" s="1">
        <v>50</v>
      </c>
      <c r="B109" t="s">
        <v>1404</v>
      </c>
      <c r="C109" s="4">
        <v>0</v>
      </c>
      <c r="D109" s="2" t="s">
        <v>30</v>
      </c>
      <c r="E109" s="2" t="s">
        <v>30</v>
      </c>
      <c r="F109" s="4" t="s">
        <v>30</v>
      </c>
    </row>
    <row r="110" spans="1:6" ht="15">
      <c r="A110" s="1">
        <v>60</v>
      </c>
      <c r="B110" t="s">
        <v>1405</v>
      </c>
      <c r="C110" s="6"/>
      <c r="D110" s="2" t="s">
        <v>30</v>
      </c>
      <c r="E110" s="2" t="s">
        <v>30</v>
      </c>
      <c r="F110" s="2" t="s">
        <v>30</v>
      </c>
    </row>
    <row r="111" spans="1:6" ht="15">
      <c r="A111" s="1">
        <v>70</v>
      </c>
      <c r="B111" t="s">
        <v>1345</v>
      </c>
      <c r="C111" s="2" t="s">
        <v>1345</v>
      </c>
      <c r="D111" s="2" t="s">
        <v>1345</v>
      </c>
      <c r="E111" s="2" t="s">
        <v>1345</v>
      </c>
      <c r="F111" s="2" t="s">
        <v>1345</v>
      </c>
    </row>
    <row r="112" spans="1:6" ht="15">
      <c r="A112" s="1">
        <v>80</v>
      </c>
      <c r="B112" t="s">
        <v>1350</v>
      </c>
      <c r="C112" s="6"/>
      <c r="D112" s="2" t="s">
        <v>30</v>
      </c>
      <c r="E112" s="2" t="s">
        <v>30</v>
      </c>
      <c r="F112" s="2" t="s">
        <v>30</v>
      </c>
    </row>
    <row r="114" spans="1:6" ht="15">
      <c r="A114" s="1" t="s">
        <v>1406</v>
      </c>
      <c r="B114" s="110" t="s">
        <v>1328</v>
      </c>
      <c r="C114" s="111"/>
      <c r="D114" s="111"/>
      <c r="E114" s="111"/>
      <c r="F114" s="111"/>
    </row>
    <row r="115" spans="3:6" ht="15">
      <c r="C115" s="1">
        <v>4</v>
      </c>
      <c r="D115" s="1">
        <v>8</v>
      </c>
      <c r="E115" s="1">
        <v>12</v>
      </c>
      <c r="F115" s="1">
        <v>16</v>
      </c>
    </row>
    <row r="116" spans="3:6" ht="15">
      <c r="C116" s="1" t="s">
        <v>1320</v>
      </c>
      <c r="D116" s="1" t="s">
        <v>1337</v>
      </c>
      <c r="E116" s="1" t="s">
        <v>1323</v>
      </c>
      <c r="F116" s="1" t="s">
        <v>28</v>
      </c>
    </row>
    <row r="117" spans="1:6" ht="15.75" thickBot="1">
      <c r="A117" s="1">
        <v>10</v>
      </c>
      <c r="B117" t="s">
        <v>1407</v>
      </c>
      <c r="C117" s="2" t="s">
        <v>1408</v>
      </c>
      <c r="D117" s="2" t="s">
        <v>1409</v>
      </c>
      <c r="E117" s="2" t="s">
        <v>1410</v>
      </c>
      <c r="F117" s="2" t="s">
        <v>1411</v>
      </c>
    </row>
    <row r="118" spans="1:6" ht="75.75" thickBot="1">
      <c r="A118" s="1">
        <v>20</v>
      </c>
      <c r="B118" t="s">
        <v>1412</v>
      </c>
      <c r="C118" s="88">
        <v>1</v>
      </c>
      <c r="D118" s="71" t="s">
        <v>3940</v>
      </c>
      <c r="E118" s="71" t="s">
        <v>3941</v>
      </c>
      <c r="F118" s="52" t="s">
        <v>3943</v>
      </c>
    </row>
    <row r="119" spans="1:6" ht="15.75" thickBot="1">
      <c r="A119" s="1">
        <v>30</v>
      </c>
      <c r="B119" t="s">
        <v>1413</v>
      </c>
      <c r="C119" s="88">
        <v>8</v>
      </c>
      <c r="D119" s="2" t="s">
        <v>30</v>
      </c>
      <c r="E119" s="2" t="s">
        <v>30</v>
      </c>
      <c r="F119" s="4" t="s">
        <v>30</v>
      </c>
    </row>
    <row r="120" spans="1:6" ht="15.75" thickBot="1">
      <c r="A120" s="1">
        <v>40</v>
      </c>
      <c r="B120" t="s">
        <v>1414</v>
      </c>
      <c r="C120" s="6"/>
      <c r="D120" s="2" t="s">
        <v>30</v>
      </c>
      <c r="E120" s="2" t="s">
        <v>30</v>
      </c>
      <c r="F120" s="2" t="s">
        <v>30</v>
      </c>
    </row>
    <row r="121" spans="1:6" ht="15.75" thickBot="1">
      <c r="A121" s="1">
        <v>50</v>
      </c>
      <c r="B121" t="s">
        <v>1345</v>
      </c>
      <c r="C121" s="2" t="s">
        <v>1345</v>
      </c>
      <c r="D121" s="2" t="s">
        <v>1345</v>
      </c>
      <c r="E121" s="2" t="s">
        <v>1345</v>
      </c>
      <c r="F121" s="2" t="s">
        <v>1345</v>
      </c>
    </row>
    <row r="122" spans="1:6" ht="15.75" thickBot="1">
      <c r="A122" s="1">
        <v>60</v>
      </c>
      <c r="B122" t="s">
        <v>1415</v>
      </c>
      <c r="C122" s="53">
        <v>1</v>
      </c>
      <c r="D122" s="2" t="s">
        <v>30</v>
      </c>
      <c r="E122" s="2" t="s">
        <v>30</v>
      </c>
      <c r="F122" s="4" t="s">
        <v>30</v>
      </c>
    </row>
    <row r="123" spans="1:6" ht="15.75" thickBot="1">
      <c r="A123" s="1">
        <v>70</v>
      </c>
      <c r="B123" t="s">
        <v>1416</v>
      </c>
      <c r="C123" s="53">
        <v>8</v>
      </c>
      <c r="D123" s="2" t="s">
        <v>30</v>
      </c>
      <c r="E123" s="2" t="s">
        <v>30</v>
      </c>
      <c r="F123" s="4" t="s">
        <v>30</v>
      </c>
    </row>
    <row r="124" spans="1:6" ht="15.75" thickBot="1">
      <c r="A124" s="1">
        <v>80</v>
      </c>
      <c r="B124" t="s">
        <v>1417</v>
      </c>
      <c r="C124" s="6"/>
      <c r="D124" s="2" t="s">
        <v>30</v>
      </c>
      <c r="E124" s="2" t="s">
        <v>30</v>
      </c>
      <c r="F124" s="2" t="s">
        <v>30</v>
      </c>
    </row>
    <row r="125" spans="1:6" ht="15">
      <c r="A125" s="1">
        <v>90</v>
      </c>
      <c r="B125" t="s">
        <v>1345</v>
      </c>
      <c r="C125" s="2" t="s">
        <v>1345</v>
      </c>
      <c r="D125" s="2" t="s">
        <v>1345</v>
      </c>
      <c r="E125" s="2" t="s">
        <v>1345</v>
      </c>
      <c r="F125" s="2" t="s">
        <v>1345</v>
      </c>
    </row>
    <row r="126" spans="1:6" ht="15">
      <c r="A126" s="1">
        <v>100</v>
      </c>
      <c r="B126" t="s">
        <v>1350</v>
      </c>
      <c r="C126" s="6"/>
      <c r="D126" s="2" t="s">
        <v>30</v>
      </c>
      <c r="E126" s="2" t="s">
        <v>30</v>
      </c>
      <c r="F126" s="2" t="s">
        <v>30</v>
      </c>
    </row>
  </sheetData>
  <mergeCells count="9">
    <mergeCell ref="B75:F75"/>
    <mergeCell ref="B88:F88"/>
    <mergeCell ref="B101:F101"/>
    <mergeCell ref="B114:F114"/>
    <mergeCell ref="B8:F8"/>
    <mergeCell ref="B15:F15"/>
    <mergeCell ref="B28:F28"/>
    <mergeCell ref="B49:F49"/>
    <mergeCell ref="B62:F62"/>
  </mergeCells>
  <dataValidations count="108">
    <dataValidation type="decimal" allowBlank="1" showInputMessage="1" showErrorMessage="1" promptTitle="Escriba un número en esta casilla" prompt=" NO REGISTRE INFORMACIÓN EN ESTA CELDA - CAMPO CALCULADO." errorTitle="Entrada no válida" error="Por favor escriba un número" sqref="C11">
      <formula1>-9223372036854770000</formula1>
      <formula2>9223372036854770000</formula2>
    </dataValidation>
    <dataValidation type="textLength" allowBlank="1" showInputMessage="1" showErrorMessage="1" promptTitle="Cualquier contenido" prompt=" Registre la DEPENDENCIA generadora de la información." errorTitle="Entrada no válida" error="Escriba un texto " sqref="D11 D31 D118 D91 D65">
      <formula1>0</formula1>
      <formula2>4000</formula2>
    </dataValidation>
    <dataValidation type="textLength" allowBlank="1" showInputMessage="1" showErrorMessage="1" promptTitle="Cualquier contenido" prompt=" Registre el NOMBRE Y APELLIDOS COMPLETOS del funcionario que maneja y administra la información." errorTitle="Entrada no válida" error="Escriba un texto " sqref="E11 E18 E31 E118 E65">
      <formula1>0</formula1>
      <formula2>4000</formula2>
    </dataValidation>
    <dataValidation type="decimal" allowBlank="1" showInputMessage="1" showErrorMessage="1" promptTitle="Escriba un número en esta casilla" prompt=" Registre EN NÚMERO la cantidad de actividades relacionadas en el PIGA sumando los bloques 1 y 2. Si en el bloque 1 tiene actividades sin información, NO LAS SUME." errorTitle="Entrada no válida" error="Por favor escriba un número" sqref="C12">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2 F18 F31 F118 F65">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13">
      <formula1>-9223372036854770000</formula1>
      <formula2>9223372036854770000</formula2>
    </dataValidation>
    <dataValidation type="decimal" allowBlank="1" showInputMessage="1" showErrorMessage="1" promptTitle="Escriba un número en esta casilla" prompt=" Registre EN NÚMERO la cantidad de Cuencas con plan de Ordenamiento debidamente adoptado por Resolución y/o Acuerdo." errorTitle="Entrada no válida" error="Por favor escriba un número" sqref="C18">
      <formula1>-9223372036854770000</formula1>
      <formula2>9223372036854770000</formula2>
    </dataValidation>
    <dataValidation type="textLength" allowBlank="1" showInputMessage="1" showErrorMessage="1" promptTitle="Cualquier contenido" prompt=" Registre la DEPENDENCIA generadora de la información." errorTitle="Entrada no válida" error="Escriba un texto " sqref="D18">
      <formula1>0</formula1>
      <formula2>4000</formula2>
    </dataValidation>
    <dataValidation type="decimal" allowBlank="1" showInputMessage="1" showErrorMessage="1" promptTitle="Escriba un número en esta casilla" prompt=" Registre EN NÚMERO el total acumulado de Cuencas priorizadas en su jurisdicción." errorTitle="Entrada no válida" error="Por favor escriba un número" sqref="C19">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9">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20">
      <formula1>-9223372036854770000</formula1>
      <formula2>9223372036854770000</formula2>
    </dataValidation>
    <dataValidation type="decimal" allowBlank="1" showInputMessage="1" showErrorMessage="1" promptTitle="Escriba un número en esta casilla" prompt=" Registre EN NÚMERO la cantidad de Cuencas con plan de Ordenamiento debidamente adoptado por Resolución y/o Acuerdo, EN LA VIGENCIA ANTERIOR." errorTitle="Entrada no válida" error="Por favor escriba un número" sqref="C22">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22">
      <formula1>0</formula1>
      <formula2>390</formula2>
    </dataValidation>
    <dataValidation type="decimal" allowBlank="1" showInputMessage="1" showErrorMessage="1" promptTitle="Escriba un número en esta casilla" prompt=" Registre EN NÚMERO el total acumulado de Cuencas priorizadas en su jurisdicción EN LA VIGENCIA ANTERIOR." errorTitle="Entrada no válida" error="Por favor escriba un número" sqref="C23">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23">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24">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26">
      <formula1>-9223372036854770000</formula1>
      <formula2>9223372036854770000</formula2>
    </dataValidation>
    <dataValidation type="decimal" allowBlank="1" showInputMessage="1" showErrorMessage="1" promptTitle="Escriba un número en esta casilla" prompt=" Registre EN NÚMERO DE HECTÁREAS el total de áreas regionales protegidas declaradas, con Planes de Manejo en Ejecución debidamente adoptado por Resolución y/o Acuerdo." errorTitle="Entrada no válida" error="Por favor escriba un número" sqref="C31">
      <formula1>-9223372036854770000</formula1>
      <formula2>9223372036854770000</formula2>
    </dataValidation>
    <dataValidation type="decimal" allowBlank="1" showInputMessage="1" showErrorMessage="1" promptTitle="Escriba un número en esta casilla" prompt=" Registre en No. DE HECTÁREAS el total de áreas reg entregadas para su admón por Entes Territoriales, con Planes de Manejo en Ejecución debidamente adoptado.Si no tiene información, registre 0." errorTitle="Entrada no válida" error="Por favor escriba un número" sqref="C32">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32">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33">
      <formula1>-9223372036854770000</formula1>
      <formula2>9223372036854770000</formula2>
    </dataValidation>
    <dataValidation type="decimal" allowBlank="1" showInputMessage="1" showErrorMessage="1" promptTitle="Escriba un número en esta casilla" prompt=" Registre en No. DE HECTÁREAS la cantidad de áreas regionales protegidas declaradas en su jurisdicción  EN LA VIGENCIA ACTUAL." errorTitle="Entrada no válida" error="Por favor escriba un número" sqref="C34 C39">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34">
      <formula1>0</formula1>
      <formula2>390</formula2>
    </dataValidation>
    <dataValidation type="decimal" allowBlank="1" showInputMessage="1" showErrorMessage="1" promptTitle="Escriba un número en esta casilla" prompt=" Registre en No. DE HECTÁREAS el total de ÁREAS PROTEGIDAS - DECLARADAS entreg para su admón por Entes Territoriales, EN LA VIG ACTUAL. Si no tiene información, registre 0." errorTitle="Entrada no válida" error="Por favor escriba un número" sqref="C35">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35">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36">
      <formula1>-9223372036854770000</formula1>
      <formula2>9223372036854770000</formula2>
    </dataValidation>
    <dataValidation type="decimal" allowBlank="1" showInputMessage="1" showErrorMessage="1" promptTitle="Escriba un número en esta casilla" prompt=" " errorTitle="Entrada no válida" error="Por favor escriba un número" sqref="C37">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39">
      <formula1>0</formula1>
      <formula2>390</formula2>
    </dataValidation>
    <dataValidation type="decimal" allowBlank="1" showInputMessage="1" showErrorMessage="1" promptTitle="Escriba un número en esta casilla" prompt=" Registre en No. DE HECTÁREAS el total de áreas reg entregadas para su admón por Entes Territoriales, con Planes de Manejo en Ejecución EN LA VIGENCIA ANTERIOR. Si no tiene información, registre 0." errorTitle="Entrada no válida" error="Por favor escriba un número" sqref="C40">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40">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41">
      <formula1>-9223372036854770000</formula1>
      <formula2>9223372036854770000</formula2>
    </dataValidation>
    <dataValidation type="decimal" allowBlank="1" showInputMessage="1" showErrorMessage="1" promptTitle="Escriba un número en esta casilla" prompt=" Registre en No. DE HECTÁREAS la cantidad de áreas regionales protegidas declaradas en su jurisdicción  EN LA VIGENCIA ANTERIOR." errorTitle="Entrada no válida" error="Por favor escriba un número" sqref="C42">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42">
      <formula1>0</formula1>
      <formula2>390</formula2>
    </dataValidation>
    <dataValidation type="decimal" allowBlank="1" showInputMessage="1" showErrorMessage="1" promptTitle="Escriba un número en esta casilla" prompt=" Registre en No. DE HECTÁREAS el total de ÁREAS PROTEGIDAS - DECLARADAS entreg para su admón por Entes Territoriales, EN LA VIG ANTERIOR. Si no tiene información, registre 0." errorTitle="Entrada no válida" error="Por favor escriba un número" sqref="C43">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43">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44">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45">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47">
      <formula1>-9223372036854770000</formula1>
      <formula2>9223372036854770000</formula2>
    </dataValidation>
    <dataValidation type="decimal" allowBlank="1" showInputMessage="1" showErrorMessage="1" promptTitle="Escriba un número en esta casilla" prompt=" Registre EN NÚMERO el total de municipios EN SU JURISDICCIÓN a los que se les haya hecho seguimiento al PGIR, en la vigencia ACTUAL." errorTitle="Entrada no válida" error="Por favor escriba un número" sqref="C52">
      <formula1>-9223372036854770000</formula1>
      <formula2>9223372036854770000</formula2>
    </dataValidation>
    <dataValidation type="textLength" allowBlank="1" showInputMessage="1" showErrorMessage="1" promptTitle="Cualquier contenido" prompt=" Registre la DEPENDENCIA generadora de la información." errorTitle="Entrada no válida" error="Escriba un texto " sqref="D52">
      <formula1>0</formula1>
      <formula2>4000</formula2>
    </dataValidation>
    <dataValidation type="textLength" allowBlank="1" showInputMessage="1" showErrorMessage="1" promptTitle="Cualquier contenido" prompt=" Registre el NOMBRE Y APELLIDOS COMPLETOS del funcionario que maneja y administra la información." errorTitle="Entrada no válida" error="Escriba un texto " sqref="E52">
      <formula1>0</formula1>
      <formula2>4000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52">
      <formula1>0</formula1>
      <formula2>390</formula2>
    </dataValidation>
    <dataValidation type="decimal" allowBlank="1" showInputMessage="1" showErrorMessage="1" promptTitle="Escriba un número en esta casilla" prompt=" Registre EN NÚMERO el total de municipios EN SU JURISDICCIÓN que cuentan con PGIR en la vigencia ACTUAL." errorTitle="Entrada no válida" error="Por favor escriba un número" sqref="C53">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53">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54">
      <formula1>-9223372036854770000</formula1>
      <formula2>9223372036854770000</formula2>
    </dataValidation>
    <dataValidation type="decimal" allowBlank="1" showInputMessage="1" showErrorMessage="1" promptTitle="Escriba un número en esta casilla" prompt=" Registre EN NÚMERO el total de municipios EN SU JURISDICCIÓN a los que se les haya hecho seguimiento al PGIR, en la vigencia ANTERIOR." errorTitle="Entrada no válida" error="Por favor escriba un número" sqref="C56">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56">
      <formula1>0</formula1>
      <formula2>390</formula2>
    </dataValidation>
    <dataValidation type="decimal" allowBlank="1" showInputMessage="1" showErrorMessage="1" promptTitle="Escriba un número en esta casilla" prompt=" Registre EN NÚMERO el total de municipios EN SU JURISDICCIÓN que cuentan con PGIR en la vigencia ANTERIOR." errorTitle="Entrada no válida" error="Por favor escriba un número" sqref="C57">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57">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58">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60">
      <formula1>-9223372036854770000</formula1>
      <formula2>9223372036854770000</formula2>
    </dataValidation>
    <dataValidation type="decimal" allowBlank="1" showInputMessage="1" showErrorMessage="1" promptTitle="Escriba un número en esta casilla" prompt=" Registre EN NÚMERO el total de HECTÁREAS reforestadas en su jurisdicción EN LA VIGENCIA ACTUAL." errorTitle="Entrada no válida" error="Por favor escriba un número" sqref="C65">
      <formula1>-9223372036854770000</formula1>
      <formula2>9223372036854770000</formula2>
    </dataValidation>
    <dataValidation type="decimal" allowBlank="1" showInputMessage="1" showErrorMessage="1" promptTitle="Escriba un número en esta casilla" prompt=" Registre EN NÚMERO el total de HECTÁREAS deforestadas en su jurisdicción EN LA VIGENCIA ACTUAL." errorTitle="Entrada no válida" error="Por favor escriba un número" sqref="C66">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66">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67">
      <formula1>-9223372036854770000</formula1>
      <formula2>9223372036854770000</formula2>
    </dataValidation>
    <dataValidation type="decimal" allowBlank="1" showInputMessage="1" showErrorMessage="1" promptTitle="Escriba un número en esta casilla" prompt=" Registre EN NÚMERO el total de HECTÁREAS reforestadas en su jurisdicción EN LA VIGENCIA ANTERIOR." errorTitle="Entrada no válida" error="Por favor escriba un número" sqref="C69">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69">
      <formula1>0</formula1>
      <formula2>390</formula2>
    </dataValidation>
    <dataValidation type="decimal" allowBlank="1" showInputMessage="1" showErrorMessage="1" promptTitle="Escriba un número en esta casilla" prompt=" Registre EN NÚMERO el total de HECTÁREAS deforestadas en su jurisdicción EN LA VIGENCIA ANTERIOR." errorTitle="Entrada no válida" error="Por favor escriba un número" sqref="C70">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70">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71">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73">
      <formula1>-9223372036854770000</formula1>
      <formula2>9223372036854770000</formula2>
    </dataValidation>
    <dataValidation type="decimal" allowBlank="1" showInputMessage="1" showErrorMessage="1" promptTitle="Escriba un número en esta casilla" prompt=" Registre EN NÚMERO el total de los procesos culminados EN LA VIGENCIA ACTUAL con fallo y con Actos Administrativos en firme." errorTitle="Entrada no válida" error="Por favor escriba un número" sqref="C78">
      <formula1>-9223372036854770000</formula1>
      <formula2>9223372036854770000</formula2>
    </dataValidation>
    <dataValidation type="textLength" allowBlank="1" showInputMessage="1" showErrorMessage="1" promptTitle="Cualquier contenido" prompt=" Registre la DEPENDENCIA generadora de la información." errorTitle="Entrada no válida" error="Escriba un texto " sqref="D78">
      <formula1>0</formula1>
      <formula2>4000</formula2>
    </dataValidation>
    <dataValidation type="textLength" allowBlank="1" showInputMessage="1" showErrorMessage="1" promptTitle="Cualquier contenido" prompt=" Registre el NOMBRE Y APELLIDOS COMPLETOS del funcionario que maneja y administra la información." errorTitle="Entrada no válida" error="Escriba un texto " sqref="E78">
      <formula1>0</formula1>
      <formula2>4000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78">
      <formula1>0</formula1>
      <formula2>390</formula2>
    </dataValidation>
    <dataValidation type="decimal" allowBlank="1" showInputMessage="1" showErrorMessage="1" promptTitle="Escriba un número en esta casilla" prompt=" Registre EN NÚMERO el total de procesos que tienen acto de apertura, INDEPENDIENTEMENTE de la Vigencia en la cual se inició." errorTitle="Entrada no válida" error="Por favor escriba un número" sqref="C79">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79">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80">
      <formula1>-9223372036854770000</formula1>
      <formula2>9223372036854770000</formula2>
    </dataValidation>
    <dataValidation type="decimal" allowBlank="1" showInputMessage="1" showErrorMessage="1" promptTitle="Escriba un número en esta casilla" prompt=" Registre EN NÚMERO el total de los procesos culminados EN LA VIGENCIA ANTERIOR con fallo y con Actos Administrativos en firme." errorTitle="Entrada no válida" error="Por favor escriba un número" sqref="C82">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82">
      <formula1>0</formula1>
      <formula2>390</formula2>
    </dataValidation>
    <dataValidation type="decimal" allowBlank="1" showInputMessage="1" showErrorMessage="1" promptTitle="Escriba un número en esta casilla" prompt=" Registre EN NÚMERO el total de procesos que tienen acto de apertura, INDEPENDIENTEMENTE de la Vigencia en la cual se inició." errorTitle="Entrada no válida" error="Por favor escriba un número" sqref="C83">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83">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84">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86">
      <formula1>-9223372036854770000</formula1>
      <formula2>9223372036854770000</formula2>
    </dataValidation>
    <dataValidation type="decimal" allowBlank="1" showInputMessage="1" showErrorMessage="1" promptTitle="Escriba un número en esta casilla" prompt=" Registre EN NÚMERO el total de PSMV en su jurisdicción, con seguimiento realizado por la Entidad EN LA VIGENCIA ACTUAL." errorTitle="Entrada no válida" error="Por favor escriba un número" sqref="C91">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91">
      <formula1>0</formula1>
      <formula2>390</formula2>
    </dataValidation>
    <dataValidation type="decimal" allowBlank="1" showInputMessage="1" showErrorMessage="1" promptTitle="Escriba un número en esta casilla" prompt=" Registre EN NÚMERO el total de PSMV EXIGIBLES en su jurisdicción EN LA VIGENCIA ACTUAL." errorTitle="Entrada no válida" error="Por favor escriba un número" sqref="C92">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92">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93">
      <formula1>-9223372036854770000</formula1>
      <formula2>9223372036854770000</formula2>
    </dataValidation>
    <dataValidation type="decimal" allowBlank="1" showInputMessage="1" showErrorMessage="1" promptTitle="Escriba un número en esta casilla" prompt=" Registre EN NÚMERO el total de PSMV en su jurisdicción, con seguimiento realizado por la Entidad EN LA VIGENCIA ANTERIOR." errorTitle="Entrada no válida" error="Por favor escriba un número" sqref="C95">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95">
      <formula1>0</formula1>
      <formula2>390</formula2>
    </dataValidation>
    <dataValidation type="decimal" allowBlank="1" showInputMessage="1" showErrorMessage="1" promptTitle="Escriba un número en esta casilla" prompt=" Registre EN NÚMERO el total de PSMV EXIGIBLES en su jurisdicción EN LA VIGENCIA ANTERIOR." errorTitle="Entrada no válida" error="Por favor escriba un número" sqref="C96">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96">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97">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99">
      <formula1>-9223372036854770000</formula1>
      <formula2>9223372036854770000</formula2>
    </dataValidation>
    <dataValidation type="decimal" allowBlank="1" showInputMessage="1" showErrorMessage="1" promptTitle="Escriba un número en esta casilla" prompt=" Registre EN NÚMERO el total de vehículos revisados ÚNICAMENTE por la Entidad EN LA VIGENCIA ACTUAL.  (NO incluya los revisados con apoyo de autoridades de tránsito). Si no tiene info, registre 0." errorTitle="Entrada no válida" error="Por favor escriba un número" sqref="C104">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04">
      <formula1>0</formula1>
      <formula2>390</formula2>
    </dataValidation>
    <dataValidation type="decimal" allowBlank="1" showInputMessage="1" showErrorMessage="1" promptTitle="Escriba un número en esta casilla" prompt=" Registre EN NÚMERO el total de vehículos revisados por la Entidad EN LA VIGENCIA ACTUAL, con apoyo de autoridades de tránsito. Si no tiene info, registre 0." errorTitle="Entrada no válida" error="Por favor escriba un número" sqref="C105">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05">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106">
      <formula1>-9223372036854770000</formula1>
      <formula2>9223372036854770000</formula2>
    </dataValidation>
    <dataValidation type="decimal" allowBlank="1" showInputMessage="1" showErrorMessage="1" promptTitle="Escriba un número en esta casilla" prompt=" Registre EN NÚMERO el total de vehículos revisados ÚNICAMENTE por la Entidad EN LA VIGENCIA ANTERIOR.  (NO incluya los revisados con apoyo de autoridades de tránsito). Si no tiene info, registre 0." errorTitle="Entrada no válida" error="Por favor escriba un número" sqref="C108">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08">
      <formula1>0</formula1>
      <formula2>390</formula2>
    </dataValidation>
    <dataValidation type="decimal" allowBlank="1" showInputMessage="1" showErrorMessage="1" promptTitle="Escriba un número en esta casilla" prompt=" Registre EN NÚMERO el total de vehículos revisados por la Entidad EN LA VIGENCIA ANTERIOR, con apoyo de autoridades de tránsito. Si no tiene info, registre 0." errorTitle="Entrada no válida" error="Por favor escriba un número" sqref="C109">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09">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110">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112">
      <formula1>-9223372036854770000</formula1>
      <formula2>9223372036854770000</formula2>
    </dataValidation>
    <dataValidation type="decimal" allowBlank="1" showInputMessage="1" showErrorMessage="1" promptTitle="Escriba un número en esta casilla" prompt=" Registre en NÚMERO la cantidad de Ecosistemas Estratégicos con PLANES DE MANEJO en ejecución, en la VIGENCIA ACTUAL." errorTitle="Entrada no válida" error="Por favor escriba un número" sqref="C118">
      <formula1>-9223372036854770000</formula1>
      <formula2>9223372036854770000</formula2>
    </dataValidation>
    <dataValidation type="decimal" allowBlank="1" showInputMessage="1" showErrorMessage="1" promptTitle="Escriba un número en esta casilla" prompt=" Registre en NÚMERO la cantidad de Ecosistemas Estratégicos DETERMINADOS POR LA CORPORACIÓN, en la VIGENCIA ACTUAL." errorTitle="Entrada no válida" error="Por favor escriba un número" sqref="C119">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19">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120">
      <formula1>-9223372036854770000</formula1>
      <formula2>9223372036854770000</formula2>
    </dataValidation>
    <dataValidation type="decimal" allowBlank="1" showInputMessage="1" showErrorMessage="1" promptTitle="Escriba un número en esta casilla" prompt=" Registre en NÚMERO la cantidad de Ecosistemas Estratégicos con PLANES DE MANEJO en ejecución, en la VIGENCIA ANTERIOR." errorTitle="Entrada no válida" error="Por favor escriba un número" sqref="C122">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22">
      <formula1>0</formula1>
      <formula2>390</formula2>
    </dataValidation>
    <dataValidation type="decimal" allowBlank="1" showInputMessage="1" showErrorMessage="1" promptTitle="Escriba un número en esta casilla" prompt=" Registre en NÚMERO la cantidad de Ecosistemas Estratégicos DETERMINADOS POR LA CORPORACIÓN, en la VIGENCIA ANTERIOR." errorTitle="Entrada no válida" error="Por favor escriba un número" sqref="C123">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23">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124">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126">
      <formula1>-9223372036854770000</formula1>
      <formula2>9223372036854770000</formula2>
    </dataValidation>
    <dataValidation type="textLength" allowBlank="1" showInputMessage="1" promptTitle="Cualquier contenido" prompt=" Registre el NOMBRE Y APELLIDOS COMPLETOS del funcionario que maneja y administra la información." error="Escriba un texto " sqref="E91 E104">
      <formula1>0</formula1>
      <formula2>3500</formula2>
    </dataValidation>
    <dataValidation type="textLength" allowBlank="1" showInputMessage="1" promptTitle="Cualquier contenido" prompt=" Registre la DEPENDENCIA generadora de la información." error="Escriba un texto " sqref="D104">
      <formula1>0</formula1>
      <formula2>3500</formula2>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Nelson Mendivelso</cp:lastModifiedBy>
  <dcterms:created xsi:type="dcterms:W3CDTF">2019-02-12T20:11:45Z</dcterms:created>
  <dcterms:modified xsi:type="dcterms:W3CDTF">2019-03-04T16:28:01Z</dcterms:modified>
  <cp:category/>
  <cp:version/>
  <cp:contentType/>
  <cp:contentStatus/>
</cp:coreProperties>
</file>