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AUNA SILVESTRE\CAZA y TASA POR USO\cobro 2020 en 2021\INFORME\"/>
    </mc:Choice>
  </mc:AlternateContent>
  <bookViews>
    <workbookView xWindow="-120" yWindow="-120" windowWidth="20730" windowHeight="11160" tabRatio="674" activeTab="3"/>
  </bookViews>
  <sheets>
    <sheet name="GENERALIDADES" sheetId="5" r:id="rId1"/>
    <sheet name="1. Autoridad Ambiental" sheetId="4" r:id="rId2"/>
    <sheet name="2. Implementación" sheetId="9" r:id="rId3"/>
    <sheet name="3. Inversión" sheetId="3" r:id="rId4"/>
    <sheet name="INSTRUCTIVO" sheetId="10" r:id="rId5"/>
    <sheet name="Hoja1" sheetId="7" state="hidden" r:id="rId6"/>
  </sheets>
  <definedNames>
    <definedName name="_Toc36821511" localSheetId="3">'3. Inversión'!$H$4</definedName>
    <definedName name="_xlnm.Print_Area" localSheetId="1">'1. Autoridad Ambiental'!$A$1:$I$44</definedName>
    <definedName name="_xlnm.Print_Area" localSheetId="0">GENERALIDADES!$A$1:$L$53</definedName>
    <definedName name="_xlnm.Print_Area" localSheetId="4">INSTRUCTIVO!$A$1:$C$50</definedName>
    <definedName name="Print_Area" localSheetId="1">'1. Autoridad Ambiental'!$A$1:$I$46</definedName>
    <definedName name="Print_Area" localSheetId="0">GENERALIDADES!$A$3:$L$53</definedName>
    <definedName name="Print_Area" localSheetId="4">INSTRUCTIVO!$A$1:$C$48</definedName>
    <definedName name="Print_Titles" localSheetId="2">'2. Implementación'!$1:$2</definedName>
    <definedName name="Print_Titles" localSheetId="3">'3. Inversión'!$1:$2</definedName>
    <definedName name="_xlnm.Print_Titles" localSheetId="2">'2. Implementación'!$1:$2</definedName>
    <definedName name="_xlnm.Print_Titles" localSheetId="3">'3. Inversión'!$1:$2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9" l="1"/>
  <c r="I4" i="9" l="1"/>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00" i="9"/>
  <c r="I601" i="9"/>
  <c r="I602" i="9"/>
  <c r="I603" i="9"/>
  <c r="I604" i="9"/>
  <c r="I605" i="9"/>
  <c r="I606" i="9"/>
  <c r="I607" i="9"/>
  <c r="I608" i="9"/>
  <c r="I609" i="9"/>
  <c r="I610" i="9"/>
  <c r="I611" i="9"/>
  <c r="I612" i="9"/>
  <c r="I613" i="9"/>
  <c r="I614" i="9"/>
  <c r="I615" i="9"/>
  <c r="I616" i="9"/>
  <c r="I617" i="9"/>
  <c r="I618" i="9"/>
  <c r="I619" i="9"/>
  <c r="I620" i="9"/>
  <c r="I621" i="9"/>
  <c r="I622" i="9"/>
  <c r="I623" i="9"/>
  <c r="I624" i="9"/>
  <c r="I625" i="9"/>
  <c r="I626" i="9"/>
  <c r="I627" i="9"/>
  <c r="I628" i="9"/>
  <c r="I629" i="9"/>
  <c r="I630" i="9"/>
  <c r="I631" i="9"/>
  <c r="I632" i="9"/>
  <c r="I633" i="9"/>
  <c r="I634" i="9"/>
  <c r="I635" i="9"/>
  <c r="I636" i="9"/>
  <c r="I637" i="9"/>
  <c r="I638" i="9"/>
  <c r="I639" i="9"/>
  <c r="I640" i="9"/>
  <c r="I641" i="9"/>
  <c r="I642" i="9"/>
  <c r="I643" i="9"/>
  <c r="I644" i="9"/>
  <c r="I645" i="9"/>
  <c r="I646" i="9"/>
  <c r="I647" i="9"/>
  <c r="I648" i="9"/>
  <c r="I649" i="9"/>
  <c r="I650" i="9"/>
  <c r="I651" i="9"/>
  <c r="I652" i="9"/>
  <c r="I653" i="9"/>
  <c r="I654" i="9"/>
  <c r="I655" i="9"/>
  <c r="I656" i="9"/>
  <c r="I657" i="9"/>
  <c r="I658" i="9"/>
  <c r="I659" i="9"/>
  <c r="I660" i="9"/>
  <c r="I661" i="9"/>
  <c r="I662" i="9"/>
  <c r="I663" i="9"/>
  <c r="I664" i="9"/>
  <c r="I665" i="9"/>
  <c r="I666" i="9"/>
  <c r="I667" i="9"/>
  <c r="I668" i="9"/>
  <c r="I669" i="9"/>
  <c r="I670" i="9"/>
  <c r="I671" i="9"/>
  <c r="I672" i="9"/>
  <c r="I673" i="9"/>
  <c r="I674" i="9"/>
  <c r="I675" i="9"/>
  <c r="I676" i="9"/>
  <c r="I677" i="9"/>
  <c r="I678" i="9"/>
  <c r="I679" i="9"/>
  <c r="I680" i="9"/>
  <c r="I681" i="9"/>
  <c r="I682" i="9"/>
  <c r="I683" i="9"/>
  <c r="I684" i="9"/>
  <c r="I685" i="9"/>
  <c r="I686" i="9"/>
  <c r="I687" i="9"/>
  <c r="I688" i="9"/>
  <c r="I689" i="9"/>
  <c r="I690" i="9"/>
  <c r="I691" i="9"/>
  <c r="I692" i="9"/>
  <c r="I693" i="9"/>
  <c r="I694" i="9"/>
  <c r="I695" i="9"/>
  <c r="I696" i="9"/>
  <c r="I697" i="9"/>
  <c r="I698" i="9"/>
  <c r="I699" i="9"/>
  <c r="I700" i="9"/>
  <c r="I701" i="9"/>
  <c r="I702" i="9"/>
  <c r="I703" i="9"/>
  <c r="I704" i="9"/>
  <c r="I705" i="9"/>
  <c r="I706" i="9"/>
  <c r="I707" i="9"/>
  <c r="I708" i="9"/>
  <c r="I709" i="9"/>
  <c r="I710" i="9"/>
  <c r="I711" i="9"/>
  <c r="I712" i="9"/>
  <c r="I713" i="9"/>
  <c r="I714" i="9"/>
  <c r="I715" i="9"/>
  <c r="I716" i="9"/>
  <c r="I717" i="9"/>
  <c r="I718" i="9"/>
  <c r="I719" i="9"/>
  <c r="I720" i="9"/>
  <c r="I721" i="9"/>
  <c r="I722" i="9"/>
  <c r="I723" i="9"/>
  <c r="I724" i="9"/>
  <c r="I725" i="9"/>
  <c r="I726" i="9"/>
  <c r="I727" i="9"/>
  <c r="I728" i="9"/>
  <c r="I729" i="9"/>
  <c r="I730" i="9"/>
  <c r="I731" i="9"/>
  <c r="I732" i="9"/>
  <c r="I733" i="9"/>
  <c r="I734" i="9"/>
  <c r="I735" i="9"/>
  <c r="I736" i="9"/>
  <c r="I737" i="9"/>
  <c r="I738" i="9"/>
  <c r="I739" i="9"/>
  <c r="I740" i="9"/>
  <c r="I741" i="9"/>
  <c r="I742" i="9"/>
  <c r="I743" i="9"/>
  <c r="I744" i="9"/>
  <c r="I745" i="9"/>
  <c r="I746" i="9"/>
  <c r="I747" i="9"/>
  <c r="I748" i="9"/>
  <c r="I749" i="9"/>
  <c r="I750" i="9"/>
  <c r="I751" i="9"/>
  <c r="I752" i="9"/>
  <c r="I753" i="9"/>
  <c r="I754" i="9"/>
  <c r="I755" i="9"/>
  <c r="I756" i="9"/>
  <c r="I757" i="9"/>
  <c r="I758" i="9"/>
  <c r="I759" i="9"/>
  <c r="I760" i="9"/>
  <c r="I761" i="9"/>
  <c r="I762" i="9"/>
  <c r="I763" i="9"/>
  <c r="I764" i="9"/>
  <c r="I765" i="9"/>
  <c r="I766" i="9"/>
  <c r="I767" i="9"/>
  <c r="I768" i="9"/>
  <c r="I769" i="9"/>
  <c r="I770" i="9"/>
  <c r="I771" i="9"/>
  <c r="I772" i="9"/>
  <c r="I773" i="9"/>
  <c r="I774" i="9"/>
  <c r="I775" i="9"/>
  <c r="I776" i="9"/>
  <c r="I777" i="9"/>
  <c r="I778" i="9"/>
  <c r="I779" i="9"/>
  <c r="I780" i="9"/>
  <c r="I781" i="9"/>
  <c r="I782" i="9"/>
  <c r="I783" i="9"/>
  <c r="I784" i="9"/>
  <c r="I785" i="9"/>
  <c r="I786" i="9"/>
  <c r="I787" i="9"/>
  <c r="I788" i="9"/>
  <c r="I789" i="9"/>
  <c r="I790" i="9"/>
  <c r="I791" i="9"/>
  <c r="I792" i="9"/>
  <c r="I793" i="9"/>
  <c r="I794" i="9"/>
  <c r="I795" i="9"/>
  <c r="I796" i="9"/>
  <c r="I797" i="9"/>
  <c r="I798" i="9"/>
  <c r="I799" i="9"/>
  <c r="I800" i="9"/>
  <c r="I801" i="9"/>
  <c r="I802" i="9"/>
  <c r="I803" i="9"/>
  <c r="I804" i="9"/>
  <c r="I805" i="9"/>
  <c r="I806" i="9"/>
  <c r="I807" i="9"/>
  <c r="I808" i="9"/>
  <c r="I809" i="9"/>
  <c r="I810" i="9"/>
  <c r="I811" i="9"/>
  <c r="I812" i="9"/>
  <c r="I813" i="9"/>
  <c r="I814" i="9"/>
  <c r="I815" i="9"/>
  <c r="I816" i="9"/>
  <c r="I817" i="9"/>
  <c r="I818" i="9"/>
  <c r="I819" i="9"/>
  <c r="I820" i="9"/>
  <c r="I821" i="9"/>
  <c r="I822" i="9"/>
  <c r="I823" i="9"/>
  <c r="I824" i="9"/>
  <c r="I825" i="9"/>
  <c r="I826" i="9"/>
  <c r="I827" i="9"/>
  <c r="I828" i="9"/>
  <c r="I829" i="9"/>
  <c r="I830" i="9"/>
  <c r="I831" i="9"/>
  <c r="I832" i="9"/>
  <c r="I833" i="9"/>
  <c r="I834" i="9"/>
  <c r="I835" i="9"/>
  <c r="I836" i="9"/>
  <c r="I837" i="9"/>
  <c r="I838" i="9"/>
  <c r="I839" i="9"/>
  <c r="I840" i="9"/>
  <c r="I841" i="9"/>
  <c r="I842" i="9"/>
  <c r="I843" i="9"/>
  <c r="I844" i="9"/>
  <c r="I845" i="9"/>
  <c r="I846" i="9"/>
  <c r="I847" i="9"/>
  <c r="I848" i="9"/>
  <c r="I849" i="9"/>
  <c r="I850" i="9"/>
  <c r="I851" i="9"/>
  <c r="I852" i="9"/>
  <c r="I853" i="9"/>
  <c r="I854" i="9"/>
  <c r="I855" i="9"/>
  <c r="I856" i="9"/>
  <c r="I857" i="9"/>
  <c r="I858" i="9"/>
  <c r="I859" i="9"/>
  <c r="I860" i="9"/>
  <c r="I861" i="9"/>
  <c r="I862" i="9"/>
  <c r="I863" i="9"/>
  <c r="I864" i="9"/>
  <c r="I865" i="9"/>
  <c r="I866" i="9"/>
  <c r="I867" i="9"/>
  <c r="I868" i="9"/>
  <c r="I869" i="9"/>
  <c r="I870" i="9"/>
  <c r="I871" i="9"/>
  <c r="I872" i="9"/>
  <c r="I873" i="9"/>
  <c r="I874" i="9"/>
  <c r="I875" i="9"/>
  <c r="I876" i="9"/>
  <c r="I877" i="9"/>
  <c r="I878" i="9"/>
  <c r="I879" i="9"/>
  <c r="I880" i="9"/>
  <c r="I881" i="9"/>
  <c r="I882" i="9"/>
  <c r="I883" i="9"/>
  <c r="I884" i="9"/>
  <c r="I885" i="9"/>
  <c r="I886" i="9"/>
  <c r="I887" i="9"/>
  <c r="I888" i="9"/>
  <c r="I889" i="9"/>
  <c r="I890" i="9"/>
  <c r="I891" i="9"/>
  <c r="I892" i="9"/>
  <c r="I893" i="9"/>
  <c r="I894" i="9"/>
  <c r="I895" i="9"/>
  <c r="I896" i="9"/>
  <c r="I897" i="9"/>
  <c r="I898" i="9"/>
  <c r="I899" i="9"/>
  <c r="I900" i="9"/>
  <c r="I901" i="9"/>
  <c r="I902" i="9"/>
  <c r="I903" i="9"/>
  <c r="I904" i="9"/>
  <c r="I905" i="9"/>
  <c r="I906" i="9"/>
  <c r="I907" i="9"/>
  <c r="I908" i="9"/>
  <c r="I909" i="9"/>
  <c r="I910" i="9"/>
  <c r="I911" i="9"/>
  <c r="I912" i="9"/>
  <c r="I913" i="9"/>
  <c r="I914" i="9"/>
  <c r="I915" i="9"/>
  <c r="I916" i="9"/>
  <c r="I917" i="9"/>
  <c r="I918" i="9"/>
  <c r="I919" i="9"/>
  <c r="I920" i="9"/>
  <c r="I921" i="9"/>
  <c r="I922" i="9"/>
  <c r="I923" i="9"/>
  <c r="I924" i="9"/>
  <c r="I925" i="9"/>
  <c r="I926" i="9"/>
  <c r="I927" i="9"/>
  <c r="I928" i="9"/>
  <c r="I929" i="9"/>
  <c r="I930" i="9"/>
  <c r="I931" i="9"/>
  <c r="I932" i="9"/>
  <c r="I933" i="9"/>
  <c r="I934" i="9"/>
  <c r="I935" i="9"/>
  <c r="I936" i="9"/>
  <c r="I937" i="9"/>
  <c r="I938" i="9"/>
  <c r="I939" i="9"/>
  <c r="I940" i="9"/>
  <c r="I941" i="9"/>
  <c r="I942" i="9"/>
  <c r="I943" i="9"/>
  <c r="I944" i="9"/>
  <c r="I945" i="9"/>
  <c r="I946" i="9"/>
  <c r="I947" i="9"/>
  <c r="I948" i="9"/>
  <c r="I949" i="9"/>
  <c r="I950" i="9"/>
  <c r="I951" i="9"/>
  <c r="I952" i="9"/>
  <c r="I953" i="9"/>
  <c r="I954" i="9"/>
  <c r="I955" i="9"/>
  <c r="I956" i="9"/>
  <c r="I957" i="9"/>
  <c r="I958" i="9"/>
  <c r="I959" i="9"/>
  <c r="I960" i="9"/>
  <c r="I961" i="9"/>
  <c r="I962" i="9"/>
  <c r="I963" i="9"/>
  <c r="I964" i="9"/>
  <c r="I965" i="9"/>
  <c r="I966" i="9"/>
  <c r="I967" i="9"/>
  <c r="I968" i="9"/>
  <c r="I969" i="9"/>
  <c r="I970" i="9"/>
  <c r="I971" i="9"/>
  <c r="I972" i="9"/>
  <c r="I973" i="9"/>
  <c r="I974" i="9"/>
  <c r="I975" i="9"/>
  <c r="I976" i="9"/>
  <c r="I977" i="9"/>
  <c r="I978" i="9"/>
  <c r="I979" i="9"/>
  <c r="I980" i="9"/>
  <c r="I981" i="9"/>
  <c r="I982" i="9"/>
  <c r="I983" i="9"/>
  <c r="I984" i="9"/>
  <c r="I985" i="9"/>
  <c r="I986" i="9"/>
  <c r="I987" i="9"/>
  <c r="I988" i="9"/>
  <c r="I989" i="9"/>
  <c r="I990" i="9"/>
  <c r="I991" i="9"/>
  <c r="I992" i="9"/>
  <c r="I993" i="9"/>
  <c r="I994" i="9"/>
  <c r="I995" i="9"/>
  <c r="I996" i="9"/>
  <c r="I997" i="9"/>
  <c r="I998" i="9"/>
  <c r="I999" i="9"/>
  <c r="I1000" i="9"/>
  <c r="I1001" i="9"/>
  <c r="I1002" i="9"/>
  <c r="I1003" i="9"/>
  <c r="I1004" i="9"/>
  <c r="I1005" i="9"/>
  <c r="I1006" i="9"/>
  <c r="I1007" i="9"/>
  <c r="I1008" i="9"/>
  <c r="I1009" i="9"/>
  <c r="I1010" i="9"/>
  <c r="I1011" i="9"/>
  <c r="I1012" i="9"/>
  <c r="I1013" i="9"/>
  <c r="I1014" i="9"/>
  <c r="I1015" i="9"/>
  <c r="I1016" i="9"/>
  <c r="I1017" i="9"/>
  <c r="I1018" i="9"/>
  <c r="I1019" i="9"/>
  <c r="I1020" i="9"/>
  <c r="I1021" i="9"/>
  <c r="I1022" i="9"/>
  <c r="I1023" i="9"/>
  <c r="I1024" i="9"/>
  <c r="I1025" i="9"/>
  <c r="I1026" i="9"/>
  <c r="I1027" i="9"/>
  <c r="I1028" i="9"/>
  <c r="I1029" i="9"/>
  <c r="I1030" i="9"/>
  <c r="I1031" i="9"/>
  <c r="I1032" i="9"/>
  <c r="I1033" i="9"/>
  <c r="I1034" i="9"/>
  <c r="I1035" i="9"/>
  <c r="I1036" i="9"/>
  <c r="I1037" i="9"/>
  <c r="I1038" i="9"/>
  <c r="I1039" i="9"/>
  <c r="I1040" i="9"/>
  <c r="I1041" i="9"/>
  <c r="I1042" i="9"/>
  <c r="I1043" i="9"/>
  <c r="I1044" i="9"/>
  <c r="I1045" i="9"/>
  <c r="I1046" i="9"/>
  <c r="I1047" i="9"/>
  <c r="I1048" i="9"/>
  <c r="I1049" i="9"/>
  <c r="I1050" i="9"/>
  <c r="I1051" i="9"/>
  <c r="I1052" i="9"/>
  <c r="I1053" i="9"/>
  <c r="I1054" i="9"/>
  <c r="I1055" i="9"/>
  <c r="I1056" i="9"/>
  <c r="I1057" i="9"/>
  <c r="I1058" i="9"/>
  <c r="I1059" i="9"/>
  <c r="I1060" i="9"/>
  <c r="I1061" i="9"/>
  <c r="I1062" i="9"/>
  <c r="I1063" i="9"/>
  <c r="I1064" i="9"/>
  <c r="I1065" i="9"/>
  <c r="I1066" i="9"/>
  <c r="I1067" i="9"/>
  <c r="I1068" i="9"/>
  <c r="I1069" i="9"/>
  <c r="I1070" i="9"/>
  <c r="I1071" i="9"/>
  <c r="I1072" i="9"/>
  <c r="I1073" i="9"/>
  <c r="I1074" i="9"/>
  <c r="I1075" i="9"/>
  <c r="I1076" i="9"/>
  <c r="I1077" i="9"/>
  <c r="I1078" i="9"/>
  <c r="I1079" i="9"/>
  <c r="I1080" i="9"/>
  <c r="I1081" i="9"/>
  <c r="I1082" i="9"/>
  <c r="I1083" i="9"/>
  <c r="I1084" i="9"/>
  <c r="I1085" i="9"/>
  <c r="I1086" i="9"/>
  <c r="I1087" i="9"/>
  <c r="I1088" i="9"/>
  <c r="I1089" i="9"/>
  <c r="I1090" i="9"/>
  <c r="I1091" i="9"/>
  <c r="I1092" i="9"/>
  <c r="I1093" i="9"/>
  <c r="I1094" i="9"/>
  <c r="I1095" i="9"/>
  <c r="I1096" i="9"/>
  <c r="I1097" i="9"/>
  <c r="I1098" i="9"/>
  <c r="I1099" i="9"/>
  <c r="I1100" i="9"/>
  <c r="I1101" i="9"/>
  <c r="I1102" i="9"/>
  <c r="I1103" i="9"/>
  <c r="I1104" i="9"/>
  <c r="I1105" i="9"/>
  <c r="I1106" i="9"/>
  <c r="I1107" i="9"/>
  <c r="I1108" i="9"/>
  <c r="I1109" i="9"/>
  <c r="I1110" i="9"/>
  <c r="I1111" i="9"/>
  <c r="I1112" i="9"/>
  <c r="I1113" i="9"/>
  <c r="I1114" i="9"/>
  <c r="I1115" i="9"/>
  <c r="I1116" i="9"/>
  <c r="I1117" i="9"/>
  <c r="I1118" i="9"/>
  <c r="I1119" i="9"/>
  <c r="I1120" i="9"/>
  <c r="I1121" i="9"/>
  <c r="I1122" i="9"/>
  <c r="I1123" i="9"/>
  <c r="I1124" i="9"/>
  <c r="I1125" i="9"/>
  <c r="I1126" i="9"/>
  <c r="I1127" i="9"/>
  <c r="I1128" i="9"/>
  <c r="I1129" i="9"/>
  <c r="I1130" i="9"/>
  <c r="I1131" i="9"/>
  <c r="I1132" i="9"/>
  <c r="I1133" i="9"/>
  <c r="I1134" i="9"/>
  <c r="I1135" i="9"/>
  <c r="I1136" i="9"/>
  <c r="I1137" i="9"/>
  <c r="I1138" i="9"/>
  <c r="I1139" i="9"/>
  <c r="I1140" i="9"/>
  <c r="I1141" i="9"/>
  <c r="I1142" i="9"/>
  <c r="I1143" i="9"/>
  <c r="I1144" i="9"/>
  <c r="I1145" i="9"/>
  <c r="I1146" i="9"/>
  <c r="I1147" i="9"/>
  <c r="I1148" i="9"/>
  <c r="I1149" i="9"/>
  <c r="I1150" i="9"/>
  <c r="I1151" i="9"/>
  <c r="I1152" i="9"/>
  <c r="I1153" i="9"/>
  <c r="I1154" i="9"/>
  <c r="I1155" i="9"/>
  <c r="I1156" i="9"/>
  <c r="I1157" i="9"/>
  <c r="I1158" i="9"/>
  <c r="I1159" i="9"/>
  <c r="I1160" i="9"/>
  <c r="I1161" i="9"/>
  <c r="I1162" i="9"/>
  <c r="I1163" i="9"/>
  <c r="I1164" i="9"/>
  <c r="I1165" i="9"/>
  <c r="I1166" i="9"/>
  <c r="I1167" i="9"/>
  <c r="I1168" i="9"/>
  <c r="I1169" i="9"/>
  <c r="I1170" i="9"/>
  <c r="I1171" i="9"/>
  <c r="I1172" i="9"/>
  <c r="I1173" i="9"/>
  <c r="I1174" i="9"/>
  <c r="I1175" i="9"/>
  <c r="I1176" i="9"/>
  <c r="I1177" i="9"/>
  <c r="I1178" i="9"/>
  <c r="I1179" i="9"/>
  <c r="I1180" i="9"/>
  <c r="I1181" i="9"/>
  <c r="I1182" i="9"/>
  <c r="I1183" i="9"/>
  <c r="I1184" i="9"/>
  <c r="I1185" i="9"/>
  <c r="I1186" i="9"/>
  <c r="I1187" i="9"/>
  <c r="I1188" i="9"/>
  <c r="I1189" i="9"/>
  <c r="I1190" i="9"/>
  <c r="I1191" i="9"/>
  <c r="I1192" i="9"/>
  <c r="I1193" i="9"/>
  <c r="I1194" i="9"/>
  <c r="I1195" i="9"/>
  <c r="I1196" i="9"/>
  <c r="I1197" i="9"/>
  <c r="I1198" i="9"/>
  <c r="I1199" i="9"/>
  <c r="I1200" i="9"/>
  <c r="I1201" i="9"/>
  <c r="I1202" i="9"/>
  <c r="I1203" i="9"/>
  <c r="I1204" i="9"/>
  <c r="I1205" i="9"/>
  <c r="I1206" i="9"/>
  <c r="I1207" i="9"/>
  <c r="I1208" i="9"/>
  <c r="I1209" i="9"/>
  <c r="I1210" i="9"/>
  <c r="I1211" i="9"/>
  <c r="I1212" i="9"/>
  <c r="I1213" i="9"/>
  <c r="I1214" i="9"/>
  <c r="I1215" i="9"/>
  <c r="I1216" i="9"/>
  <c r="I1217" i="9"/>
  <c r="I1218" i="9"/>
  <c r="I1219" i="9"/>
  <c r="I1220" i="9"/>
  <c r="I1221" i="9"/>
  <c r="I1222" i="9"/>
  <c r="I1223" i="9"/>
  <c r="I1224" i="9"/>
  <c r="I1225" i="9"/>
  <c r="I1226" i="9"/>
  <c r="I1227" i="9"/>
  <c r="I1228" i="9"/>
  <c r="I1229" i="9"/>
  <c r="I1230" i="9"/>
  <c r="I1231" i="9"/>
  <c r="I1232" i="9"/>
  <c r="I1233" i="9"/>
  <c r="I1234" i="9"/>
  <c r="I1235" i="9"/>
  <c r="I1236" i="9"/>
  <c r="I1237" i="9"/>
  <c r="I1238" i="9"/>
  <c r="I1239" i="9"/>
  <c r="I1240" i="9"/>
  <c r="I1241" i="9"/>
  <c r="I1242" i="9"/>
  <c r="I1243" i="9"/>
  <c r="I1244" i="9"/>
  <c r="I1245" i="9"/>
  <c r="I1246" i="9"/>
  <c r="I1247" i="9"/>
  <c r="I1248" i="9"/>
  <c r="I1249" i="9"/>
  <c r="I1250" i="9"/>
  <c r="I1251" i="9"/>
  <c r="I1252" i="9"/>
  <c r="I1253" i="9"/>
  <c r="I1254" i="9"/>
  <c r="I1255" i="9"/>
  <c r="I1256" i="9"/>
  <c r="I1257" i="9"/>
  <c r="I1258" i="9"/>
  <c r="I1259" i="9"/>
  <c r="I1260" i="9"/>
  <c r="I1261" i="9"/>
  <c r="I1262" i="9"/>
  <c r="I1263" i="9"/>
  <c r="I1264" i="9"/>
  <c r="I1265" i="9"/>
  <c r="I1266" i="9"/>
  <c r="I1267" i="9"/>
  <c r="I1268" i="9"/>
  <c r="I1269" i="9"/>
  <c r="I1270" i="9"/>
  <c r="I1271" i="9"/>
  <c r="I1272" i="9"/>
  <c r="I1273" i="9"/>
  <c r="I1274" i="9"/>
  <c r="I1275" i="9"/>
  <c r="I1276" i="9"/>
  <c r="I1277" i="9"/>
  <c r="I1278" i="9"/>
  <c r="I1279" i="9"/>
  <c r="I1280" i="9"/>
  <c r="I1281" i="9"/>
  <c r="I1282" i="9"/>
  <c r="I1283" i="9"/>
  <c r="I1284" i="9"/>
  <c r="I1285" i="9"/>
  <c r="I1286" i="9"/>
  <c r="I1287" i="9"/>
  <c r="I1288" i="9"/>
  <c r="I1289" i="9"/>
  <c r="I1290" i="9"/>
  <c r="I1291" i="9"/>
  <c r="I1292" i="9"/>
  <c r="I1293" i="9"/>
  <c r="I1294" i="9"/>
  <c r="I1295" i="9"/>
  <c r="I1296" i="9"/>
  <c r="I1297" i="9"/>
  <c r="I1298" i="9"/>
  <c r="I1299" i="9"/>
  <c r="I1300" i="9"/>
  <c r="I1301" i="9"/>
  <c r="I1302" i="9"/>
  <c r="I1303" i="9"/>
  <c r="I1304" i="9"/>
  <c r="I1305" i="9"/>
  <c r="I1306" i="9"/>
  <c r="I1307" i="9"/>
  <c r="I1308" i="9"/>
  <c r="I1309" i="9"/>
  <c r="I1310" i="9"/>
  <c r="I1311" i="9"/>
  <c r="I1312" i="9"/>
  <c r="I1313" i="9"/>
  <c r="I1314" i="9"/>
  <c r="I1315" i="9"/>
  <c r="I1316" i="9"/>
  <c r="I1317" i="9"/>
  <c r="I1318" i="9"/>
  <c r="I1319" i="9"/>
  <c r="I1320" i="9"/>
  <c r="I1321" i="9"/>
  <c r="I1322" i="9"/>
  <c r="I1323" i="9"/>
  <c r="I1324" i="9"/>
  <c r="I1325" i="9"/>
  <c r="I1326" i="9"/>
  <c r="I1327" i="9"/>
  <c r="I1328" i="9"/>
  <c r="I1329" i="9"/>
  <c r="I1330" i="9"/>
  <c r="I1331" i="9"/>
  <c r="I1332" i="9"/>
  <c r="I1333" i="9"/>
  <c r="I1334" i="9"/>
  <c r="I1335" i="9"/>
  <c r="I1336" i="9"/>
  <c r="I1337" i="9"/>
  <c r="I1338" i="9"/>
  <c r="I1339" i="9"/>
  <c r="I1340" i="9"/>
  <c r="I1341" i="9"/>
  <c r="I1342" i="9"/>
  <c r="I1343" i="9"/>
  <c r="I1344" i="9"/>
  <c r="I1345" i="9"/>
  <c r="I1346" i="9"/>
  <c r="I1347" i="9"/>
  <c r="I1348" i="9"/>
  <c r="I1349" i="9"/>
  <c r="I1350" i="9"/>
  <c r="I1351" i="9"/>
  <c r="I1352" i="9"/>
  <c r="I1353" i="9"/>
  <c r="I1354" i="9"/>
  <c r="I1355" i="9"/>
  <c r="I1356" i="9"/>
  <c r="I1357" i="9"/>
  <c r="I1358" i="9"/>
  <c r="I1359" i="9"/>
  <c r="I1360" i="9"/>
  <c r="I1361" i="9"/>
  <c r="I1362" i="9"/>
  <c r="I1363" i="9"/>
  <c r="I1364" i="9"/>
  <c r="I1365" i="9"/>
  <c r="I1366" i="9"/>
  <c r="I1367" i="9"/>
  <c r="I1368" i="9"/>
  <c r="I1369" i="9"/>
  <c r="I1370" i="9"/>
  <c r="I1371" i="9"/>
  <c r="I1372" i="9"/>
  <c r="I1373" i="9"/>
  <c r="I1374" i="9"/>
  <c r="I1375" i="9"/>
  <c r="I1376" i="9"/>
  <c r="I1377" i="9"/>
  <c r="I1378" i="9"/>
  <c r="I1379" i="9"/>
  <c r="I1380" i="9"/>
  <c r="I1381" i="9"/>
  <c r="I1382" i="9"/>
  <c r="I1383" i="9"/>
  <c r="I1384" i="9"/>
  <c r="I1385" i="9"/>
  <c r="I1386" i="9"/>
  <c r="I1387" i="9"/>
  <c r="I1388" i="9"/>
  <c r="I1389" i="9"/>
  <c r="I1390" i="9"/>
  <c r="I1391" i="9"/>
  <c r="I1392" i="9"/>
  <c r="I1393" i="9"/>
  <c r="I1394" i="9"/>
  <c r="I1395" i="9"/>
  <c r="I1396" i="9"/>
  <c r="I1397" i="9"/>
  <c r="I1398" i="9"/>
  <c r="I1399" i="9"/>
  <c r="I1400" i="9"/>
  <c r="I1401" i="9"/>
  <c r="I1402" i="9"/>
  <c r="I1403" i="9"/>
  <c r="I1404" i="9"/>
  <c r="I1405" i="9"/>
  <c r="I1406" i="9"/>
  <c r="I1407" i="9"/>
  <c r="I1408" i="9"/>
  <c r="I1409" i="9"/>
  <c r="I1410" i="9"/>
  <c r="I1411" i="9"/>
  <c r="I1412" i="9"/>
  <c r="I1413" i="9"/>
  <c r="I1414" i="9"/>
  <c r="I1415" i="9"/>
  <c r="I1416" i="9"/>
  <c r="I1417" i="9"/>
  <c r="I1418" i="9"/>
  <c r="I1419" i="9"/>
  <c r="I1420" i="9"/>
  <c r="I1421" i="9"/>
  <c r="I1422" i="9"/>
  <c r="I1423" i="9"/>
  <c r="I1424" i="9"/>
  <c r="I1425" i="9"/>
  <c r="I1426" i="9"/>
  <c r="I1427" i="9"/>
  <c r="I1428" i="9"/>
  <c r="I1429" i="9"/>
  <c r="I1430" i="9"/>
  <c r="I1431" i="9"/>
  <c r="I1432" i="9"/>
  <c r="I1433" i="9"/>
  <c r="I1434" i="9"/>
  <c r="I1435" i="9"/>
  <c r="I1436" i="9"/>
  <c r="I1437" i="9"/>
  <c r="I1438" i="9"/>
  <c r="I1439" i="9"/>
  <c r="I1440" i="9"/>
  <c r="I1441" i="9"/>
  <c r="I1442" i="9"/>
  <c r="I1443" i="9"/>
  <c r="I1444" i="9"/>
  <c r="I1445" i="9"/>
  <c r="I1446" i="9"/>
  <c r="I1447" i="9"/>
  <c r="I1448" i="9"/>
  <c r="I1449" i="9"/>
  <c r="I1450" i="9"/>
  <c r="I1451" i="9"/>
  <c r="I1452" i="9"/>
  <c r="I1453" i="9"/>
  <c r="I1454" i="9"/>
  <c r="I1455" i="9"/>
  <c r="I1456" i="9"/>
  <c r="I1457" i="9"/>
  <c r="I1458" i="9"/>
  <c r="I1459" i="9"/>
  <c r="I1460" i="9"/>
  <c r="I1461" i="9"/>
  <c r="I1462" i="9"/>
  <c r="I1463" i="9"/>
  <c r="I1464" i="9"/>
  <c r="I1465" i="9"/>
  <c r="I1466" i="9"/>
  <c r="I1467" i="9"/>
  <c r="I1468" i="9"/>
  <c r="I1469" i="9"/>
  <c r="I1470" i="9"/>
  <c r="I1471" i="9"/>
  <c r="I1472" i="9"/>
  <c r="I1473" i="9"/>
  <c r="I1474" i="9"/>
  <c r="I1475" i="9"/>
  <c r="I1476" i="9"/>
  <c r="I1477" i="9"/>
  <c r="I1478" i="9"/>
  <c r="I1479" i="9"/>
  <c r="I1480" i="9"/>
  <c r="I1481" i="9"/>
  <c r="I1482" i="9"/>
  <c r="I1483" i="9"/>
  <c r="I1484" i="9"/>
  <c r="I1485" i="9"/>
  <c r="I1486" i="9"/>
  <c r="I1487" i="9"/>
  <c r="I1488" i="9"/>
  <c r="I1489" i="9"/>
  <c r="I1490" i="9"/>
  <c r="I1491" i="9"/>
  <c r="I1492" i="9"/>
  <c r="I1493" i="9"/>
  <c r="I1494" i="9"/>
  <c r="I1495" i="9"/>
  <c r="I1496" i="9"/>
  <c r="I1497" i="9"/>
  <c r="I1498" i="9"/>
  <c r="I1499" i="9"/>
  <c r="I1500" i="9"/>
  <c r="I1501" i="9"/>
  <c r="I1502" i="9"/>
  <c r="I1503" i="9"/>
  <c r="I1504" i="9"/>
  <c r="I1505" i="9"/>
  <c r="I1506" i="9"/>
  <c r="I1507" i="9"/>
  <c r="I1508" i="9"/>
  <c r="I1509" i="9"/>
  <c r="I1510" i="9"/>
  <c r="I1511" i="9"/>
  <c r="I1512" i="9"/>
  <c r="I1513" i="9"/>
  <c r="I1514" i="9"/>
  <c r="I1515" i="9"/>
  <c r="I1516" i="9"/>
  <c r="I1517" i="9"/>
  <c r="I1518" i="9"/>
  <c r="I1519" i="9"/>
  <c r="I1520" i="9"/>
  <c r="I1521" i="9"/>
  <c r="I1522" i="9"/>
  <c r="I1523" i="9"/>
  <c r="I1524" i="9"/>
  <c r="I1525" i="9"/>
  <c r="I1526" i="9"/>
  <c r="I1527" i="9"/>
  <c r="I1528" i="9"/>
  <c r="I1529" i="9"/>
  <c r="I1530" i="9"/>
  <c r="I1531" i="9"/>
  <c r="I1532" i="9"/>
  <c r="I1533" i="9"/>
  <c r="I1534" i="9"/>
  <c r="I1535" i="9"/>
  <c r="I1536" i="9"/>
  <c r="I1537" i="9"/>
  <c r="I1538" i="9"/>
  <c r="I1539" i="9"/>
  <c r="I1540" i="9"/>
  <c r="I1541" i="9"/>
  <c r="I1542" i="9"/>
  <c r="I1543" i="9"/>
  <c r="I1544" i="9"/>
  <c r="I1545" i="9"/>
  <c r="I1546" i="9"/>
  <c r="I1547" i="9"/>
  <c r="I1548" i="9"/>
  <c r="I1549" i="9"/>
  <c r="I1550" i="9"/>
  <c r="I1551" i="9"/>
  <c r="I1552" i="9"/>
  <c r="I1553" i="9"/>
  <c r="I1554" i="9"/>
  <c r="I1555" i="9"/>
  <c r="I1556" i="9"/>
  <c r="I1557" i="9"/>
  <c r="I1558" i="9"/>
  <c r="I1559" i="9"/>
  <c r="I1560" i="9"/>
  <c r="I1561" i="9"/>
  <c r="I1562" i="9"/>
  <c r="I1563" i="9"/>
  <c r="I1564" i="9"/>
  <c r="I1565" i="9"/>
  <c r="I1566" i="9"/>
  <c r="I1567" i="9"/>
  <c r="I1568" i="9"/>
  <c r="I1569" i="9"/>
  <c r="I1570" i="9"/>
  <c r="I1571" i="9"/>
  <c r="I1572" i="9"/>
  <c r="I1573" i="9"/>
  <c r="I1574" i="9"/>
  <c r="I1575" i="9"/>
  <c r="I1576" i="9"/>
  <c r="I1577" i="9"/>
  <c r="I1578" i="9"/>
  <c r="I1579" i="9"/>
  <c r="I1580" i="9"/>
  <c r="I1581" i="9"/>
  <c r="I1582" i="9"/>
  <c r="I1583" i="9"/>
  <c r="I1584" i="9"/>
  <c r="I1585" i="9"/>
  <c r="I1586" i="9"/>
  <c r="I1587" i="9"/>
  <c r="I1588" i="9"/>
  <c r="I1589" i="9"/>
  <c r="I1590" i="9"/>
  <c r="I1591" i="9"/>
  <c r="I1592" i="9"/>
  <c r="I1593" i="9"/>
  <c r="I1594" i="9"/>
  <c r="I1595" i="9"/>
  <c r="I1596" i="9"/>
  <c r="I1597" i="9"/>
  <c r="I1598" i="9"/>
  <c r="I1599" i="9"/>
  <c r="I1600" i="9"/>
  <c r="I1601" i="9"/>
  <c r="I1602" i="9"/>
  <c r="I1603" i="9"/>
  <c r="I1604" i="9"/>
  <c r="I1605" i="9"/>
  <c r="I1606" i="9"/>
  <c r="I1607" i="9"/>
  <c r="I1608" i="9"/>
  <c r="I1609" i="9"/>
  <c r="I1610" i="9"/>
  <c r="I1611" i="9"/>
  <c r="I1612" i="9"/>
  <c r="I1613" i="9"/>
  <c r="I1614" i="9"/>
  <c r="I1615" i="9"/>
  <c r="I1616" i="9"/>
  <c r="I1617" i="9"/>
  <c r="I1618" i="9"/>
  <c r="I1619" i="9"/>
  <c r="I1620" i="9"/>
  <c r="I1621" i="9"/>
  <c r="I1622" i="9"/>
  <c r="I1623" i="9"/>
  <c r="I1624" i="9"/>
  <c r="I1625" i="9"/>
  <c r="I1626" i="9"/>
  <c r="I1627" i="9"/>
  <c r="I1628" i="9"/>
  <c r="I1629" i="9"/>
  <c r="I1630" i="9"/>
  <c r="I1631" i="9"/>
  <c r="I1632" i="9"/>
  <c r="I1633" i="9"/>
  <c r="I1634" i="9"/>
  <c r="I1635" i="9"/>
  <c r="I1636" i="9"/>
  <c r="I1637" i="9"/>
  <c r="I1638" i="9"/>
  <c r="I1639" i="9"/>
  <c r="I1640" i="9"/>
  <c r="I1641" i="9"/>
  <c r="I1642" i="9"/>
  <c r="I1643" i="9"/>
  <c r="I1644" i="9"/>
  <c r="I1645" i="9"/>
  <c r="I1646" i="9"/>
  <c r="I1647" i="9"/>
  <c r="I1648" i="9"/>
  <c r="I1649" i="9"/>
  <c r="I1650" i="9"/>
  <c r="I1651" i="9"/>
  <c r="I1652" i="9"/>
  <c r="I1653" i="9"/>
  <c r="I1654" i="9"/>
  <c r="I1655" i="9"/>
  <c r="I1656" i="9"/>
  <c r="I1657" i="9"/>
  <c r="I1658" i="9"/>
  <c r="I1659" i="9"/>
  <c r="I1660" i="9"/>
  <c r="I1661" i="9"/>
  <c r="I1662" i="9"/>
  <c r="I1663" i="9"/>
  <c r="I1664" i="9"/>
  <c r="I1665" i="9"/>
  <c r="I1666" i="9"/>
  <c r="I1667" i="9"/>
  <c r="I1668" i="9"/>
  <c r="I1669" i="9"/>
  <c r="I1670" i="9"/>
  <c r="I1671" i="9"/>
  <c r="I1672" i="9"/>
  <c r="I1673" i="9"/>
  <c r="I1674" i="9"/>
  <c r="I1675" i="9"/>
  <c r="I1676" i="9"/>
  <c r="I1677" i="9"/>
  <c r="I1678" i="9"/>
  <c r="I1679" i="9"/>
  <c r="I1680" i="9"/>
  <c r="I1681" i="9"/>
  <c r="I1682" i="9"/>
  <c r="I1683" i="9"/>
  <c r="I1684" i="9"/>
  <c r="I1685" i="9"/>
  <c r="I1686" i="9"/>
  <c r="I1687" i="9"/>
  <c r="I1688" i="9"/>
  <c r="I1689" i="9"/>
  <c r="I1690" i="9"/>
  <c r="I1691" i="9"/>
  <c r="I1692" i="9"/>
  <c r="I1693" i="9"/>
  <c r="I1694" i="9"/>
  <c r="I1695" i="9"/>
  <c r="I1696" i="9"/>
  <c r="I1697" i="9"/>
  <c r="I1698" i="9"/>
  <c r="I1699" i="9"/>
  <c r="I1700" i="9"/>
  <c r="I1701" i="9"/>
  <c r="I1702" i="9"/>
  <c r="I1703" i="9"/>
  <c r="I1704" i="9"/>
  <c r="I1705" i="9"/>
  <c r="I1706" i="9"/>
  <c r="I1707" i="9"/>
  <c r="I1708" i="9"/>
  <c r="I1709" i="9"/>
  <c r="I1710" i="9"/>
  <c r="I1711" i="9"/>
  <c r="I1712" i="9"/>
  <c r="I1713" i="9"/>
  <c r="I1714" i="9"/>
  <c r="I1715" i="9"/>
  <c r="I1716" i="9"/>
  <c r="I1717" i="9"/>
  <c r="I1718" i="9"/>
  <c r="I1719" i="9"/>
  <c r="I1720" i="9"/>
  <c r="I1721" i="9"/>
  <c r="I1722" i="9"/>
  <c r="I1723" i="9"/>
  <c r="I1724" i="9"/>
  <c r="I1725" i="9"/>
  <c r="I1726" i="9"/>
  <c r="I1727" i="9"/>
  <c r="I1728" i="9"/>
  <c r="I1729" i="9"/>
  <c r="I1730" i="9"/>
  <c r="I1731" i="9"/>
  <c r="I1732" i="9"/>
  <c r="I1733" i="9"/>
  <c r="I1734" i="9"/>
  <c r="I1735" i="9"/>
  <c r="I1736" i="9"/>
  <c r="I1737" i="9"/>
  <c r="I1738" i="9"/>
  <c r="I1739" i="9"/>
  <c r="I1740" i="9"/>
  <c r="I1741" i="9"/>
  <c r="I1742" i="9"/>
  <c r="I1743" i="9"/>
  <c r="I1744" i="9"/>
  <c r="I1745" i="9"/>
  <c r="I1746" i="9"/>
  <c r="I1747" i="9"/>
  <c r="I1748" i="9"/>
  <c r="I1749" i="9"/>
  <c r="I1750" i="9"/>
  <c r="I1751" i="9"/>
  <c r="I1752" i="9"/>
  <c r="I1753" i="9"/>
  <c r="I1754" i="9"/>
  <c r="I1755" i="9"/>
  <c r="I1756" i="9"/>
  <c r="I1757" i="9"/>
  <c r="I1758" i="9"/>
  <c r="I1759" i="9"/>
  <c r="I1760" i="9"/>
  <c r="I1761" i="9"/>
  <c r="I1762" i="9"/>
  <c r="I1763" i="9"/>
  <c r="I1764" i="9"/>
  <c r="I1765" i="9"/>
  <c r="I1766" i="9"/>
  <c r="I1767" i="9"/>
  <c r="I1768" i="9"/>
  <c r="I1769" i="9"/>
  <c r="I1770" i="9"/>
  <c r="I1771" i="9"/>
  <c r="I1772" i="9"/>
  <c r="I1773" i="9"/>
  <c r="I1774" i="9"/>
  <c r="I1775" i="9"/>
  <c r="I1776" i="9"/>
  <c r="I1777" i="9"/>
  <c r="I1778" i="9"/>
  <c r="I1779" i="9"/>
  <c r="I1780" i="9"/>
  <c r="I1781" i="9"/>
  <c r="I1782" i="9"/>
  <c r="I1783" i="9"/>
  <c r="I1784" i="9"/>
  <c r="I1785" i="9"/>
  <c r="I1786" i="9"/>
  <c r="I1787" i="9"/>
  <c r="I1788" i="9"/>
  <c r="I1789" i="9"/>
  <c r="I1790" i="9"/>
  <c r="I1791" i="9"/>
  <c r="I1792" i="9"/>
  <c r="I1793" i="9"/>
  <c r="I1794" i="9"/>
  <c r="I1795" i="9"/>
  <c r="I1796" i="9"/>
  <c r="I1797" i="9"/>
  <c r="I1798" i="9"/>
  <c r="I1799" i="9"/>
  <c r="I1800" i="9"/>
  <c r="I1801" i="9"/>
  <c r="I1802" i="9"/>
  <c r="I1803" i="9"/>
  <c r="I1804" i="9"/>
  <c r="I1805" i="9"/>
  <c r="I1806" i="9"/>
  <c r="I1807" i="9"/>
  <c r="I1808" i="9"/>
  <c r="I1809" i="9"/>
  <c r="I1810" i="9"/>
  <c r="I1811" i="9"/>
  <c r="I1812" i="9"/>
  <c r="I1813" i="9"/>
  <c r="I1814" i="9"/>
  <c r="I1815" i="9"/>
  <c r="I1816" i="9"/>
  <c r="I1817" i="9"/>
  <c r="I1818" i="9"/>
  <c r="I1819" i="9"/>
  <c r="I1820" i="9"/>
  <c r="I1821" i="9"/>
  <c r="I1822" i="9"/>
  <c r="I1823" i="9"/>
  <c r="I1824" i="9"/>
  <c r="I1825" i="9"/>
  <c r="I1826" i="9"/>
  <c r="I1827" i="9"/>
  <c r="I1828" i="9"/>
  <c r="I1829" i="9"/>
  <c r="I1830" i="9"/>
  <c r="I1831" i="9"/>
  <c r="I1832" i="9"/>
  <c r="I1833" i="9"/>
  <c r="I1834" i="9"/>
  <c r="I1835" i="9"/>
  <c r="I1836" i="9"/>
  <c r="I1837" i="9"/>
  <c r="I1838" i="9"/>
  <c r="I1839" i="9"/>
  <c r="I1840" i="9"/>
  <c r="I1841" i="9"/>
  <c r="I1842" i="9"/>
  <c r="I1843" i="9"/>
  <c r="I1844" i="9"/>
  <c r="I1845" i="9"/>
  <c r="I1846" i="9"/>
  <c r="I1847" i="9"/>
  <c r="I1848" i="9"/>
  <c r="I1849" i="9"/>
  <c r="I1850" i="9"/>
  <c r="I1851" i="9"/>
  <c r="I1852" i="9"/>
  <c r="I1853" i="9"/>
  <c r="I1854" i="9"/>
  <c r="I1855" i="9"/>
  <c r="I1856" i="9"/>
  <c r="I1857" i="9"/>
  <c r="I1858" i="9"/>
  <c r="I1859" i="9"/>
  <c r="I1860" i="9"/>
  <c r="I1861" i="9"/>
  <c r="I1862" i="9"/>
  <c r="I1863" i="9"/>
  <c r="I1864" i="9"/>
  <c r="I1865" i="9"/>
  <c r="I1866" i="9"/>
  <c r="I1867" i="9"/>
  <c r="I1868" i="9"/>
  <c r="I1869" i="9"/>
  <c r="I1870" i="9"/>
  <c r="I1871" i="9"/>
  <c r="I1872" i="9"/>
  <c r="I1873" i="9"/>
  <c r="I1874" i="9"/>
  <c r="I1875" i="9"/>
  <c r="I1876" i="9"/>
  <c r="I1877" i="9"/>
  <c r="I1878" i="9"/>
  <c r="I1879" i="9"/>
  <c r="I1880" i="9"/>
  <c r="I1881" i="9"/>
  <c r="I1882" i="9"/>
  <c r="I1883" i="9"/>
  <c r="I1884" i="9"/>
  <c r="I1885" i="9"/>
  <c r="I1886" i="9"/>
  <c r="I1887" i="9"/>
  <c r="I1888" i="9"/>
  <c r="I1889" i="9"/>
  <c r="I1890" i="9"/>
  <c r="I1891" i="9"/>
  <c r="I1892" i="9"/>
  <c r="I1893" i="9"/>
  <c r="I1894" i="9"/>
  <c r="I1895" i="9"/>
  <c r="I1896" i="9"/>
  <c r="I1897" i="9"/>
  <c r="I1898" i="9"/>
  <c r="I1899" i="9"/>
  <c r="I1900" i="9"/>
  <c r="I1901" i="9"/>
  <c r="I1902" i="9"/>
  <c r="I1903" i="9"/>
  <c r="I1904" i="9"/>
  <c r="I1905" i="9"/>
  <c r="I1906" i="9"/>
  <c r="I1907" i="9"/>
  <c r="I1908" i="9"/>
  <c r="I1909" i="9"/>
  <c r="I1910" i="9"/>
  <c r="I1911" i="9"/>
  <c r="I1912" i="9"/>
  <c r="I1913" i="9"/>
  <c r="I1914" i="9"/>
  <c r="I1915" i="9"/>
  <c r="I1916" i="9"/>
  <c r="I1917" i="9"/>
  <c r="I1918" i="9"/>
  <c r="I1919" i="9"/>
  <c r="I1920" i="9"/>
  <c r="I1921" i="9"/>
  <c r="I1922" i="9"/>
  <c r="I1923" i="9"/>
  <c r="I1924" i="9"/>
  <c r="I1925" i="9"/>
  <c r="I1926" i="9"/>
  <c r="I1927" i="9"/>
  <c r="I1928" i="9"/>
  <c r="I1929" i="9"/>
  <c r="I1930" i="9"/>
  <c r="I1931" i="9"/>
  <c r="I1932" i="9"/>
  <c r="I1933" i="9"/>
  <c r="I1934" i="9"/>
  <c r="I1935" i="9"/>
  <c r="I1936" i="9"/>
  <c r="I1937" i="9"/>
  <c r="I1938" i="9"/>
  <c r="I1939" i="9"/>
  <c r="I1940" i="9"/>
  <c r="I1941" i="9"/>
  <c r="I1942" i="9"/>
  <c r="I1943" i="9"/>
  <c r="I1944" i="9"/>
  <c r="I1945" i="9"/>
  <c r="I1946" i="9"/>
  <c r="I1947" i="9"/>
  <c r="I1948" i="9"/>
  <c r="I1949" i="9"/>
  <c r="I1950" i="9"/>
  <c r="I1951" i="9"/>
  <c r="I1952" i="9"/>
  <c r="I1953" i="9"/>
  <c r="I1954" i="9"/>
  <c r="I1955" i="9"/>
  <c r="I1956" i="9"/>
  <c r="I1957" i="9"/>
  <c r="I1958" i="9"/>
  <c r="I1959" i="9"/>
  <c r="I1960" i="9"/>
  <c r="I1961" i="9"/>
  <c r="I1962" i="9"/>
  <c r="I1963" i="9"/>
  <c r="I1964" i="9"/>
  <c r="I1965" i="9"/>
  <c r="I1966" i="9"/>
  <c r="I1967" i="9"/>
  <c r="I1968" i="9"/>
  <c r="I1969" i="9"/>
  <c r="I1970" i="9"/>
  <c r="I1971" i="9"/>
  <c r="I1972" i="9"/>
  <c r="I1973" i="9"/>
  <c r="I1974" i="9"/>
  <c r="I1975" i="9"/>
  <c r="I1976" i="9"/>
  <c r="I1977" i="9"/>
  <c r="I1978" i="9"/>
  <c r="I1979" i="9"/>
  <c r="I1980" i="9"/>
  <c r="I1981" i="9"/>
  <c r="I1982" i="9"/>
  <c r="I1983" i="9"/>
  <c r="I1984" i="9"/>
  <c r="I1985" i="9"/>
  <c r="I1986" i="9"/>
  <c r="I1987" i="9"/>
  <c r="I1988" i="9"/>
  <c r="I1989" i="9"/>
  <c r="I1990" i="9"/>
  <c r="I1991" i="9"/>
  <c r="I1992" i="9"/>
  <c r="I1993" i="9"/>
  <c r="I1994" i="9"/>
  <c r="I1995" i="9"/>
  <c r="I1996" i="9"/>
  <c r="I1997" i="9"/>
  <c r="I1998" i="9"/>
  <c r="I1999" i="9"/>
  <c r="I2000" i="9"/>
  <c r="I2001" i="9"/>
  <c r="I2002" i="9"/>
  <c r="I2003" i="9"/>
  <c r="I2004" i="9"/>
  <c r="I2005" i="9"/>
  <c r="I2006" i="9"/>
  <c r="I2007" i="9"/>
  <c r="I2008" i="9"/>
  <c r="I2009" i="9"/>
  <c r="I2010" i="9"/>
  <c r="I2011" i="9"/>
  <c r="I2012" i="9"/>
  <c r="I2013" i="9"/>
  <c r="I2014" i="9"/>
  <c r="I2015" i="9"/>
  <c r="I2016" i="9"/>
  <c r="I2017" i="9"/>
  <c r="I2018" i="9"/>
  <c r="I2019" i="9"/>
  <c r="I2020" i="9"/>
  <c r="I2021" i="9"/>
  <c r="I2022" i="9"/>
  <c r="I2023" i="9"/>
  <c r="I2024" i="9"/>
  <c r="I2025" i="9"/>
  <c r="I2026" i="9"/>
  <c r="I2027" i="9"/>
  <c r="I2028" i="9"/>
  <c r="I2029" i="9"/>
  <c r="I2030" i="9"/>
  <c r="I2031" i="9"/>
  <c r="I2032" i="9"/>
  <c r="I2033" i="9"/>
  <c r="I2034" i="9"/>
  <c r="I2035" i="9"/>
  <c r="I2036" i="9"/>
  <c r="I2037" i="9"/>
  <c r="I2038" i="9"/>
  <c r="I2039" i="9"/>
  <c r="I2040" i="9"/>
  <c r="I2041" i="9"/>
  <c r="I2042" i="9"/>
  <c r="I2043" i="9"/>
  <c r="I2044" i="9"/>
  <c r="I2045" i="9"/>
  <c r="I2046" i="9"/>
  <c r="I2047" i="9"/>
  <c r="I2048" i="9"/>
  <c r="I2049" i="9"/>
  <c r="I2050" i="9"/>
  <c r="I2051" i="9"/>
  <c r="I2052" i="9"/>
  <c r="I2053" i="9"/>
  <c r="I2054" i="9"/>
  <c r="I2055" i="9"/>
  <c r="I2056" i="9"/>
  <c r="I2057" i="9"/>
  <c r="I2058" i="9"/>
  <c r="I2059" i="9"/>
  <c r="I2060" i="9"/>
  <c r="I2061" i="9"/>
  <c r="I2062" i="9"/>
  <c r="I2063" i="9"/>
  <c r="I2064" i="9"/>
  <c r="I2065" i="9"/>
  <c r="I2066" i="9"/>
  <c r="I2067" i="9"/>
  <c r="I2068" i="9"/>
  <c r="I2069" i="9"/>
  <c r="I2070" i="9"/>
  <c r="I2071" i="9"/>
  <c r="I2072" i="9"/>
  <c r="I2073" i="9"/>
  <c r="I2074" i="9"/>
  <c r="I2075" i="9"/>
  <c r="I2076" i="9"/>
  <c r="I2077" i="9"/>
  <c r="I2078" i="9"/>
  <c r="I2079" i="9"/>
  <c r="I2080" i="9"/>
  <c r="I2081" i="9"/>
  <c r="I2082" i="9"/>
  <c r="I2083" i="9"/>
  <c r="I2084" i="9"/>
  <c r="I2085" i="9"/>
  <c r="I2086" i="9"/>
  <c r="I2087" i="9"/>
  <c r="I2088" i="9"/>
  <c r="I2089" i="9"/>
  <c r="I2090" i="9"/>
  <c r="I2091" i="9"/>
  <c r="I2092" i="9"/>
  <c r="I2093" i="9"/>
  <c r="I2094" i="9"/>
  <c r="I2095" i="9"/>
  <c r="I2096" i="9"/>
  <c r="I2097" i="9"/>
  <c r="I2098" i="9"/>
  <c r="I2099" i="9"/>
  <c r="I2100" i="9"/>
  <c r="I2101" i="9"/>
  <c r="I2102" i="9"/>
  <c r="I2103" i="9"/>
  <c r="I2104" i="9"/>
  <c r="I2105" i="9"/>
  <c r="I2106" i="9"/>
  <c r="I2107" i="9"/>
  <c r="I2108" i="9"/>
  <c r="I2109" i="9"/>
  <c r="I2110" i="9"/>
  <c r="I2111" i="9"/>
  <c r="I2112" i="9"/>
  <c r="I2113" i="9"/>
  <c r="I2114" i="9"/>
  <c r="I2115" i="9"/>
  <c r="I2116" i="9"/>
  <c r="I2117" i="9"/>
  <c r="I2118" i="9"/>
  <c r="I2119" i="9"/>
  <c r="I2120" i="9"/>
  <c r="I2121" i="9"/>
  <c r="I2122" i="9"/>
  <c r="I2123" i="9"/>
  <c r="I2124" i="9"/>
  <c r="I2125" i="9"/>
  <c r="I2126" i="9"/>
  <c r="I2127" i="9"/>
  <c r="I2128" i="9"/>
  <c r="I2129" i="9"/>
  <c r="I2130" i="9"/>
  <c r="I2131" i="9"/>
  <c r="I2132" i="9"/>
  <c r="I2133" i="9"/>
  <c r="I2134" i="9"/>
  <c r="I2135" i="9"/>
  <c r="I2136" i="9"/>
  <c r="I2137" i="9"/>
  <c r="I2138" i="9"/>
  <c r="I2139" i="9"/>
  <c r="I2140" i="9"/>
  <c r="I2141" i="9"/>
  <c r="I2142" i="9"/>
  <c r="I2143" i="9"/>
  <c r="I2144" i="9"/>
  <c r="I2145" i="9"/>
  <c r="I2146" i="9"/>
  <c r="I2147" i="9"/>
  <c r="I2148" i="9"/>
  <c r="I2149" i="9"/>
  <c r="I2150" i="9"/>
  <c r="I2151" i="9"/>
  <c r="I2152" i="9"/>
  <c r="I2153" i="9"/>
  <c r="I2154" i="9"/>
  <c r="I2155" i="9"/>
  <c r="I2156" i="9"/>
  <c r="I2157" i="9"/>
  <c r="I2158" i="9"/>
  <c r="I2159" i="9"/>
  <c r="I2160" i="9"/>
  <c r="I2161" i="9"/>
  <c r="I2162" i="9"/>
  <c r="I2163" i="9"/>
  <c r="I2164" i="9"/>
  <c r="I2165" i="9"/>
  <c r="I2166" i="9"/>
  <c r="I2167" i="9"/>
  <c r="I2168" i="9"/>
  <c r="I2169" i="9"/>
  <c r="I2170" i="9"/>
  <c r="I2171" i="9"/>
  <c r="I2172" i="9"/>
  <c r="I2173" i="9"/>
  <c r="I2174" i="9"/>
  <c r="I2175" i="9"/>
  <c r="I2176" i="9"/>
  <c r="I2177" i="9"/>
  <c r="I2178" i="9"/>
  <c r="I2179" i="9"/>
  <c r="I2180" i="9"/>
  <c r="I2181" i="9"/>
  <c r="I2182" i="9"/>
  <c r="I2183" i="9"/>
  <c r="I2184" i="9"/>
  <c r="I2185" i="9"/>
  <c r="I2186" i="9"/>
  <c r="I2187" i="9"/>
  <c r="I2188" i="9"/>
  <c r="I2189" i="9"/>
  <c r="I2190" i="9"/>
  <c r="I2191" i="9"/>
  <c r="I2192" i="9"/>
  <c r="I2193" i="9"/>
  <c r="I2194" i="9"/>
  <c r="I2195" i="9"/>
  <c r="I2196" i="9"/>
  <c r="I2197" i="9"/>
  <c r="I2198" i="9"/>
  <c r="I2199" i="9"/>
  <c r="I2200" i="9"/>
  <c r="I2201" i="9"/>
  <c r="I2202" i="9"/>
  <c r="I2203" i="9"/>
  <c r="I2204" i="9"/>
  <c r="I2205" i="9"/>
  <c r="I2206" i="9"/>
  <c r="I2207" i="9"/>
  <c r="I2208" i="9"/>
  <c r="I2209" i="9"/>
  <c r="I2210" i="9"/>
  <c r="I2211" i="9"/>
  <c r="I2212" i="9"/>
  <c r="I2213" i="9"/>
  <c r="I2214" i="9"/>
  <c r="I2215" i="9"/>
  <c r="I2216" i="9"/>
  <c r="I2217" i="9"/>
  <c r="I2218" i="9"/>
  <c r="I2219" i="9"/>
  <c r="I2220" i="9"/>
  <c r="I2221" i="9"/>
  <c r="I2222" i="9"/>
  <c r="I2223" i="9"/>
  <c r="I2224" i="9"/>
  <c r="I2225" i="9"/>
  <c r="I2226" i="9"/>
  <c r="I2227" i="9"/>
  <c r="I2228" i="9"/>
  <c r="I2229" i="9"/>
  <c r="I2230" i="9"/>
  <c r="I2231" i="9"/>
  <c r="I2232" i="9"/>
  <c r="I2233" i="9"/>
  <c r="I2234" i="9"/>
  <c r="I2235" i="9"/>
  <c r="I2236" i="9"/>
  <c r="I2237" i="9"/>
  <c r="I2238" i="9"/>
  <c r="I2239" i="9"/>
  <c r="I2240" i="9"/>
  <c r="I2241" i="9"/>
  <c r="I2242" i="9"/>
  <c r="I2243" i="9"/>
  <c r="I2244" i="9"/>
  <c r="I2245" i="9"/>
  <c r="I2246" i="9"/>
  <c r="I2247" i="9"/>
  <c r="I2248" i="9"/>
  <c r="I2249" i="9"/>
  <c r="I2250" i="9"/>
  <c r="I2251" i="9"/>
  <c r="I2252" i="9"/>
  <c r="I2253" i="9"/>
  <c r="I2254" i="9"/>
  <c r="I2255" i="9"/>
  <c r="I2256" i="9"/>
  <c r="I2257" i="9"/>
  <c r="I2258" i="9"/>
  <c r="I2259" i="9"/>
  <c r="I2260" i="9"/>
  <c r="I2261" i="9"/>
  <c r="I2262" i="9"/>
  <c r="I2263" i="9"/>
  <c r="I2264" i="9"/>
  <c r="I2265" i="9"/>
  <c r="I2266" i="9"/>
  <c r="I2267" i="9"/>
  <c r="I2268" i="9"/>
  <c r="I2269" i="9"/>
  <c r="I2270" i="9"/>
  <c r="I2271" i="9"/>
  <c r="I2272" i="9"/>
  <c r="I2273" i="9"/>
  <c r="I2274" i="9"/>
  <c r="I2275" i="9"/>
  <c r="I2276" i="9"/>
  <c r="I2277" i="9"/>
  <c r="I2278" i="9"/>
  <c r="I2279" i="9"/>
  <c r="I2280" i="9"/>
  <c r="I2281" i="9"/>
  <c r="I2282" i="9"/>
  <c r="I2283" i="9"/>
  <c r="I2284" i="9"/>
  <c r="I2285" i="9"/>
  <c r="I2286" i="9"/>
  <c r="I2287" i="9"/>
  <c r="I2288" i="9"/>
  <c r="I2289" i="9"/>
  <c r="I2290" i="9"/>
  <c r="I2291" i="9"/>
  <c r="I2292" i="9"/>
  <c r="I2293" i="9"/>
  <c r="I2294" i="9"/>
  <c r="I2295" i="9"/>
  <c r="I2296" i="9"/>
  <c r="I2297" i="9"/>
  <c r="I2298" i="9"/>
  <c r="I2299" i="9"/>
  <c r="I2300" i="9"/>
  <c r="I2301" i="9"/>
  <c r="I2302" i="9"/>
  <c r="I2303" i="9"/>
  <c r="I2304" i="9"/>
  <c r="I2305" i="9"/>
  <c r="I2306" i="9"/>
  <c r="I2307" i="9"/>
  <c r="I2308" i="9"/>
  <c r="I2309" i="9"/>
  <c r="I2310" i="9"/>
  <c r="I2311" i="9"/>
  <c r="I2312" i="9"/>
  <c r="I2313" i="9"/>
  <c r="I2314" i="9"/>
  <c r="I2315" i="9"/>
  <c r="I2316" i="9"/>
  <c r="I2317" i="9"/>
  <c r="I2318" i="9"/>
  <c r="I2319" i="9"/>
  <c r="I2320" i="9"/>
  <c r="I2321" i="9"/>
  <c r="I2322" i="9"/>
  <c r="I2323" i="9"/>
  <c r="I2324" i="9"/>
  <c r="I2325" i="9"/>
  <c r="I2326" i="9"/>
  <c r="I2327" i="9"/>
  <c r="I2328" i="9"/>
  <c r="I2329" i="9"/>
  <c r="I2330" i="9"/>
  <c r="I2331" i="9"/>
  <c r="I2332" i="9"/>
  <c r="I2333" i="9"/>
  <c r="I2334" i="9"/>
  <c r="I2335" i="9"/>
  <c r="I2336" i="9"/>
  <c r="I2337" i="9"/>
  <c r="I2338" i="9"/>
  <c r="I2339" i="9"/>
  <c r="I2340" i="9"/>
  <c r="I2341" i="9"/>
  <c r="I2342" i="9"/>
  <c r="I2343" i="9"/>
  <c r="I2344" i="9"/>
  <c r="I2345" i="9"/>
  <c r="I2346" i="9"/>
  <c r="I2347" i="9"/>
  <c r="I2348" i="9"/>
  <c r="I2349" i="9"/>
  <c r="I2350" i="9"/>
  <c r="I2351" i="9"/>
  <c r="I2352" i="9"/>
  <c r="I2353" i="9"/>
  <c r="I2354" i="9"/>
  <c r="I2355" i="9"/>
  <c r="I2356" i="9"/>
  <c r="I2357" i="9"/>
  <c r="I2358" i="9"/>
  <c r="I2359" i="9"/>
  <c r="I2360" i="9"/>
  <c r="I2361" i="9"/>
  <c r="I2362" i="9"/>
  <c r="I2363" i="9"/>
  <c r="I2364" i="9"/>
  <c r="I2365" i="9"/>
  <c r="I2366" i="9"/>
  <c r="I2367" i="9"/>
  <c r="I2368" i="9"/>
  <c r="I2369" i="9"/>
  <c r="I2370" i="9"/>
  <c r="I2371" i="9"/>
  <c r="I2372" i="9"/>
  <c r="I2373" i="9"/>
  <c r="I2374" i="9"/>
  <c r="I2375" i="9"/>
  <c r="I2376" i="9"/>
  <c r="I2377" i="9"/>
  <c r="I2378" i="9"/>
  <c r="I2379" i="9"/>
  <c r="I2380" i="9"/>
  <c r="I2381" i="9"/>
  <c r="I2382" i="9"/>
  <c r="I2383" i="9"/>
  <c r="I2384" i="9"/>
  <c r="I2385" i="9"/>
  <c r="I2386" i="9"/>
  <c r="I2387" i="9"/>
  <c r="I2388" i="9"/>
  <c r="I2389" i="9"/>
  <c r="I2390" i="9"/>
  <c r="I2391" i="9"/>
  <c r="I2392" i="9"/>
  <c r="I2393" i="9"/>
  <c r="I2394" i="9"/>
  <c r="I2395" i="9"/>
  <c r="I2396" i="9"/>
  <c r="I2397" i="9"/>
  <c r="I2398" i="9"/>
  <c r="I2399" i="9"/>
  <c r="I2400" i="9"/>
  <c r="I2401" i="9"/>
  <c r="I2402" i="9"/>
  <c r="I2403" i="9"/>
  <c r="I2404" i="9"/>
  <c r="I2405" i="9"/>
  <c r="I2406" i="9"/>
  <c r="I2407" i="9"/>
  <c r="I2408" i="9"/>
  <c r="I2409" i="9"/>
  <c r="I2410" i="9"/>
  <c r="I2411" i="9"/>
  <c r="I2412" i="9"/>
  <c r="I2413" i="9"/>
  <c r="I2414" i="9"/>
  <c r="I2415" i="9"/>
  <c r="I2416" i="9"/>
  <c r="I2417" i="9"/>
  <c r="I2418" i="9"/>
  <c r="I2419" i="9"/>
  <c r="I2420" i="9"/>
  <c r="I2421" i="9"/>
  <c r="I2422" i="9"/>
  <c r="I2423" i="9"/>
  <c r="I2424" i="9"/>
  <c r="I2425" i="9"/>
  <c r="I2426" i="9"/>
  <c r="I2427" i="9"/>
  <c r="I2428" i="9"/>
  <c r="I2429" i="9"/>
  <c r="I2430" i="9"/>
  <c r="I2431" i="9"/>
  <c r="I2432" i="9"/>
  <c r="I2433" i="9"/>
  <c r="I2434" i="9"/>
  <c r="I2435" i="9"/>
  <c r="I2436" i="9"/>
  <c r="I2437" i="9"/>
  <c r="I2438" i="9"/>
  <c r="I2439" i="9"/>
  <c r="I2440" i="9"/>
  <c r="I2441" i="9"/>
  <c r="I2442" i="9"/>
  <c r="I2443" i="9"/>
  <c r="I2444" i="9"/>
  <c r="I2445" i="9"/>
  <c r="I2446" i="9"/>
  <c r="I2447" i="9"/>
  <c r="I2448" i="9"/>
  <c r="I2449" i="9"/>
  <c r="I2450" i="9"/>
  <c r="I2451" i="9"/>
  <c r="I2452" i="9"/>
  <c r="I2453" i="9"/>
  <c r="I2454" i="9"/>
  <c r="I2455" i="9"/>
  <c r="I2456" i="9"/>
  <c r="I2457" i="9"/>
  <c r="I2458" i="9"/>
  <c r="I2459" i="9"/>
  <c r="I2460" i="9"/>
  <c r="I2461" i="9"/>
  <c r="I2462" i="9"/>
  <c r="I2463" i="9"/>
  <c r="I2464" i="9"/>
  <c r="I2465" i="9"/>
  <c r="I2466" i="9"/>
  <c r="I2467" i="9"/>
  <c r="I2468" i="9"/>
  <c r="I2469" i="9"/>
  <c r="I2470" i="9"/>
  <c r="I2471" i="9"/>
  <c r="I2472" i="9"/>
  <c r="I2473" i="9"/>
  <c r="I2474" i="9"/>
  <c r="I2475" i="9"/>
  <c r="I2476" i="9"/>
  <c r="I2477" i="9"/>
  <c r="I2478" i="9"/>
  <c r="I2479" i="9"/>
  <c r="I2480" i="9"/>
  <c r="I2481" i="9"/>
  <c r="I2482" i="9"/>
  <c r="I2483" i="9"/>
  <c r="I2484" i="9"/>
  <c r="I2485" i="9"/>
  <c r="I2486" i="9"/>
  <c r="I2487" i="9"/>
  <c r="I2488" i="9"/>
  <c r="I2489" i="9"/>
  <c r="I2490" i="9"/>
  <c r="I2491" i="9"/>
  <c r="I2492" i="9"/>
  <c r="I2493" i="9"/>
  <c r="I2494" i="9"/>
  <c r="I2495" i="9"/>
  <c r="I2496" i="9"/>
  <c r="I2497" i="9"/>
  <c r="I2498" i="9"/>
  <c r="I2499" i="9"/>
  <c r="I2500" i="9"/>
  <c r="I2501" i="9"/>
  <c r="I2502" i="9"/>
  <c r="I2503" i="9"/>
  <c r="I2504" i="9"/>
  <c r="I2505" i="9"/>
  <c r="I2506" i="9"/>
  <c r="I2507" i="9"/>
  <c r="I2508" i="9"/>
  <c r="I2509" i="9"/>
  <c r="I2510" i="9"/>
  <c r="I2511" i="9"/>
  <c r="I2512" i="9"/>
  <c r="I2513" i="9"/>
  <c r="I2514" i="9"/>
  <c r="I2515" i="9"/>
  <c r="I2516" i="9"/>
  <c r="I2517" i="9"/>
  <c r="I2518" i="9"/>
  <c r="I2519" i="9"/>
  <c r="I2520" i="9"/>
  <c r="I2521" i="9"/>
  <c r="I2522" i="9"/>
  <c r="I2523" i="9"/>
  <c r="I2524" i="9"/>
  <c r="I2525" i="9"/>
  <c r="I2526" i="9"/>
  <c r="I2527" i="9"/>
  <c r="I2528" i="9"/>
  <c r="I2529" i="9"/>
  <c r="I2530" i="9"/>
  <c r="I2531" i="9"/>
  <c r="I2532" i="9"/>
  <c r="I2533" i="9"/>
  <c r="I2534" i="9"/>
  <c r="I2535" i="9"/>
  <c r="I2536" i="9"/>
  <c r="I2537" i="9"/>
  <c r="I2538" i="9"/>
  <c r="I2539" i="9"/>
  <c r="I2540" i="9"/>
  <c r="I2541" i="9"/>
  <c r="I2542" i="9"/>
  <c r="I2543" i="9"/>
  <c r="I2544" i="9"/>
  <c r="I2545" i="9"/>
  <c r="I2546" i="9"/>
  <c r="I2547" i="9"/>
  <c r="I2548" i="9"/>
  <c r="I2549" i="9"/>
  <c r="I2550" i="9"/>
  <c r="I2551" i="9"/>
  <c r="I2552" i="9"/>
  <c r="I2553" i="9"/>
  <c r="I2554" i="9"/>
  <c r="I2555" i="9"/>
  <c r="I2556" i="9"/>
  <c r="I2557" i="9"/>
  <c r="I2558" i="9"/>
  <c r="I2559" i="9"/>
  <c r="I2560" i="9"/>
  <c r="I2561" i="9"/>
  <c r="I2562" i="9"/>
  <c r="I2563" i="9"/>
  <c r="I2564" i="9"/>
  <c r="I2565" i="9"/>
  <c r="I2566" i="9"/>
  <c r="I2567" i="9"/>
  <c r="I2568" i="9"/>
  <c r="I2569" i="9"/>
  <c r="I2570" i="9"/>
  <c r="I2571" i="9"/>
  <c r="I2572" i="9"/>
  <c r="I2573" i="9"/>
  <c r="I2574" i="9"/>
  <c r="I2575" i="9"/>
  <c r="I2576" i="9"/>
  <c r="I2577" i="9"/>
  <c r="I2578" i="9"/>
  <c r="I2579" i="9"/>
  <c r="I2580" i="9"/>
  <c r="I2581" i="9"/>
  <c r="I2582" i="9"/>
  <c r="I2583" i="9"/>
  <c r="I2584" i="9"/>
  <c r="I2585" i="9"/>
  <c r="I2586" i="9"/>
  <c r="I2587" i="9"/>
  <c r="I2588" i="9"/>
  <c r="I2589" i="9"/>
  <c r="I2590" i="9"/>
  <c r="I2591" i="9"/>
  <c r="I2592" i="9"/>
  <c r="I2593" i="9"/>
  <c r="I2594" i="9"/>
  <c r="I2595" i="9"/>
  <c r="I2596" i="9"/>
  <c r="I2597" i="9"/>
  <c r="I2598" i="9"/>
  <c r="I2599" i="9"/>
  <c r="I2600" i="9"/>
  <c r="I2601" i="9"/>
  <c r="I2602" i="9"/>
  <c r="I2603" i="9"/>
  <c r="I2604" i="9"/>
  <c r="I2605" i="9"/>
  <c r="I2606" i="9"/>
  <c r="I2607" i="9"/>
  <c r="I2608" i="9"/>
  <c r="I2609" i="9"/>
  <c r="I2610" i="9"/>
  <c r="I2611" i="9"/>
  <c r="I2612" i="9"/>
  <c r="I2613" i="9"/>
  <c r="I2614" i="9"/>
  <c r="I2615" i="9"/>
  <c r="I2616" i="9"/>
  <c r="I2617" i="9"/>
  <c r="I2618" i="9"/>
  <c r="I2619" i="9"/>
  <c r="I2620" i="9"/>
  <c r="I2621" i="9"/>
  <c r="I2622" i="9"/>
  <c r="I2623" i="9"/>
  <c r="I2624" i="9"/>
  <c r="I2625" i="9"/>
  <c r="I2626" i="9"/>
  <c r="I2627" i="9"/>
  <c r="I2628" i="9"/>
  <c r="I2629" i="9"/>
  <c r="I2630" i="9"/>
  <c r="I2631" i="9"/>
  <c r="I2632" i="9"/>
  <c r="I2633" i="9"/>
  <c r="I2634" i="9"/>
  <c r="I2635" i="9"/>
  <c r="I2636" i="9"/>
  <c r="I2637" i="9"/>
  <c r="I2638" i="9"/>
  <c r="I2639" i="9"/>
  <c r="I2640" i="9"/>
  <c r="I2641" i="9"/>
  <c r="I2642" i="9"/>
  <c r="I2643" i="9"/>
  <c r="I2644" i="9"/>
  <c r="I2645" i="9"/>
  <c r="I2646" i="9"/>
  <c r="I2647" i="9"/>
  <c r="I2648" i="9"/>
  <c r="I2649" i="9"/>
  <c r="I2650" i="9"/>
  <c r="I2651" i="9"/>
  <c r="I2652" i="9"/>
  <c r="I2653" i="9"/>
  <c r="I2654" i="9"/>
  <c r="I2655" i="9"/>
  <c r="I2656" i="9"/>
  <c r="I2657" i="9"/>
  <c r="I2658" i="9"/>
  <c r="I2659" i="9"/>
  <c r="I2660" i="9"/>
  <c r="I2661" i="9"/>
  <c r="I2662" i="9"/>
  <c r="I2663" i="9"/>
  <c r="I2664" i="9"/>
  <c r="I2665" i="9"/>
  <c r="I2666" i="9"/>
  <c r="I2667" i="9"/>
  <c r="I2668" i="9"/>
  <c r="I2669" i="9"/>
  <c r="I2670" i="9"/>
  <c r="I2671" i="9"/>
  <c r="I2672" i="9"/>
  <c r="I2673" i="9"/>
  <c r="I2674" i="9"/>
  <c r="I2675" i="9"/>
  <c r="I2676" i="9"/>
  <c r="I2677" i="9"/>
  <c r="I2678" i="9"/>
  <c r="I2679" i="9"/>
  <c r="I2680" i="9"/>
  <c r="I2681" i="9"/>
  <c r="I2682" i="9"/>
  <c r="I2683" i="9"/>
  <c r="I2684" i="9"/>
  <c r="I2685" i="9"/>
  <c r="I2686" i="9"/>
  <c r="I2687" i="9"/>
  <c r="I2688" i="9"/>
  <c r="I2689" i="9"/>
  <c r="I2690" i="9"/>
  <c r="I2691" i="9"/>
  <c r="I2692" i="9"/>
  <c r="I2693" i="9"/>
  <c r="I2694" i="9"/>
  <c r="I2695" i="9"/>
  <c r="I2696" i="9"/>
  <c r="I2697" i="9"/>
  <c r="I2698" i="9"/>
  <c r="I2699" i="9"/>
  <c r="I2700" i="9"/>
  <c r="I2701" i="9"/>
  <c r="I2702" i="9"/>
  <c r="I2703" i="9"/>
  <c r="I2704" i="9"/>
  <c r="I2705" i="9"/>
  <c r="I2706" i="9"/>
  <c r="I2707" i="9"/>
  <c r="I2708" i="9"/>
  <c r="I2709" i="9"/>
  <c r="I2710" i="9"/>
  <c r="I2711" i="9"/>
  <c r="I2712" i="9"/>
  <c r="I2713" i="9"/>
  <c r="I2714" i="9"/>
  <c r="I2715" i="9"/>
  <c r="I2716" i="9"/>
  <c r="I2717" i="9"/>
  <c r="I2718" i="9"/>
  <c r="I2719" i="9"/>
  <c r="I2720" i="9"/>
  <c r="I2721" i="9"/>
  <c r="I2722" i="9"/>
  <c r="I2723" i="9"/>
  <c r="I2724" i="9"/>
  <c r="I2725" i="9"/>
  <c r="I2726" i="9"/>
  <c r="I2727" i="9"/>
  <c r="I2728" i="9"/>
  <c r="I2729" i="9"/>
  <c r="I2730" i="9"/>
  <c r="I2731" i="9"/>
  <c r="I2732" i="9"/>
  <c r="I2733" i="9"/>
  <c r="I2734" i="9"/>
  <c r="I2735" i="9"/>
  <c r="I2736" i="9"/>
  <c r="I2737" i="9"/>
  <c r="I2738" i="9"/>
  <c r="I2739" i="9"/>
  <c r="I2740" i="9"/>
  <c r="I2741" i="9"/>
  <c r="I2742" i="9"/>
  <c r="I2743" i="9"/>
  <c r="I2744" i="9"/>
  <c r="I2745" i="9"/>
  <c r="I2746" i="9"/>
  <c r="I2747" i="9"/>
  <c r="I2748" i="9"/>
  <c r="I2749" i="9"/>
  <c r="I2750" i="9"/>
  <c r="I2751" i="9"/>
  <c r="I2752" i="9"/>
  <c r="I2753" i="9"/>
  <c r="I2754" i="9"/>
  <c r="I2755" i="9"/>
  <c r="I2756" i="9"/>
  <c r="I2757" i="9"/>
  <c r="I2758" i="9"/>
  <c r="I2759" i="9"/>
  <c r="I2760" i="9"/>
  <c r="I2761" i="9"/>
  <c r="I2762" i="9"/>
  <c r="I2763" i="9"/>
  <c r="I2764" i="9"/>
  <c r="I2765" i="9"/>
  <c r="I2766" i="9"/>
  <c r="I2767" i="9"/>
  <c r="I2768" i="9"/>
  <c r="I2769" i="9"/>
  <c r="I2770" i="9"/>
  <c r="I2771" i="9"/>
  <c r="I2772" i="9"/>
  <c r="I2773" i="9"/>
  <c r="I2774" i="9"/>
  <c r="I2775" i="9"/>
  <c r="I2776" i="9"/>
  <c r="I2777" i="9"/>
  <c r="I2778" i="9"/>
  <c r="I2779" i="9"/>
  <c r="I2780" i="9"/>
  <c r="I2781" i="9"/>
  <c r="I2782" i="9"/>
  <c r="I2783" i="9"/>
  <c r="I2784" i="9"/>
  <c r="I2785" i="9"/>
  <c r="I2786" i="9"/>
  <c r="I2787" i="9"/>
  <c r="I2788" i="9"/>
  <c r="I2789" i="9"/>
  <c r="I2790" i="9"/>
  <c r="I2791" i="9"/>
  <c r="I2792" i="9"/>
  <c r="I2793" i="9"/>
  <c r="I2794" i="9"/>
  <c r="I2795" i="9"/>
  <c r="I2796" i="9"/>
  <c r="I2797" i="9"/>
  <c r="I2798" i="9"/>
  <c r="I2799" i="9"/>
  <c r="I2800" i="9"/>
  <c r="I2801" i="9"/>
  <c r="I2802" i="9"/>
  <c r="I2803" i="9"/>
  <c r="I2804" i="9"/>
  <c r="I2805" i="9"/>
  <c r="I2806" i="9"/>
  <c r="I2807" i="9"/>
  <c r="I2808" i="9"/>
  <c r="I2809" i="9"/>
  <c r="I2810" i="9"/>
  <c r="I2811" i="9"/>
  <c r="I2812" i="9"/>
  <c r="I2813" i="9"/>
  <c r="I2814" i="9"/>
  <c r="I2815" i="9"/>
  <c r="I2816" i="9"/>
  <c r="I2817" i="9"/>
  <c r="I2818" i="9"/>
  <c r="I2819" i="9"/>
  <c r="I2820" i="9"/>
  <c r="I2821" i="9"/>
  <c r="I2822" i="9"/>
  <c r="I2823" i="9"/>
  <c r="I2824" i="9"/>
  <c r="I2825" i="9"/>
  <c r="I2826" i="9"/>
  <c r="I2827" i="9"/>
  <c r="I2828" i="9"/>
  <c r="I2829" i="9"/>
  <c r="I2830" i="9"/>
  <c r="I2831" i="9"/>
  <c r="I2832" i="9"/>
  <c r="I2833" i="9"/>
  <c r="I2834" i="9"/>
  <c r="I2835" i="9"/>
  <c r="I2836" i="9"/>
  <c r="I2837" i="9"/>
  <c r="I2838" i="9"/>
  <c r="I2839" i="9"/>
  <c r="I2840" i="9"/>
  <c r="I2841" i="9"/>
  <c r="I2842" i="9"/>
  <c r="I2843" i="9"/>
  <c r="I2844" i="9"/>
  <c r="I2845" i="9"/>
  <c r="I2846" i="9"/>
  <c r="I2847" i="9"/>
  <c r="I2848" i="9"/>
  <c r="I2849" i="9"/>
  <c r="I2850" i="9"/>
  <c r="I2851" i="9"/>
  <c r="I2852" i="9"/>
  <c r="I2853" i="9"/>
  <c r="I2854" i="9"/>
  <c r="I2855" i="9"/>
  <c r="I2856" i="9"/>
  <c r="I2857" i="9"/>
  <c r="I2858" i="9"/>
  <c r="I2859" i="9"/>
  <c r="I2860" i="9"/>
  <c r="I2861" i="9"/>
  <c r="I2862" i="9"/>
  <c r="I2863" i="9"/>
  <c r="I2864" i="9"/>
  <c r="I2865" i="9"/>
  <c r="I2866" i="9"/>
  <c r="I2867" i="9"/>
  <c r="I2868" i="9"/>
  <c r="I2869" i="9"/>
  <c r="I2870" i="9"/>
  <c r="I2871" i="9"/>
  <c r="I2872" i="9"/>
  <c r="I2873" i="9"/>
  <c r="I2874" i="9"/>
  <c r="I2875" i="9"/>
  <c r="I2876" i="9"/>
  <c r="I2877" i="9"/>
  <c r="I2878" i="9"/>
  <c r="I2879" i="9"/>
  <c r="I2880" i="9"/>
  <c r="I2881" i="9"/>
  <c r="I2882" i="9"/>
  <c r="I2883" i="9"/>
  <c r="I2884" i="9"/>
  <c r="I2885" i="9"/>
  <c r="I2886" i="9"/>
  <c r="I2887" i="9"/>
  <c r="I2888" i="9"/>
  <c r="I2889" i="9"/>
  <c r="I2890" i="9"/>
  <c r="I2891" i="9"/>
  <c r="I2892" i="9"/>
  <c r="I2893" i="9"/>
  <c r="I2894" i="9"/>
  <c r="I2895" i="9"/>
  <c r="I2896" i="9"/>
  <c r="I2897" i="9"/>
  <c r="I2898" i="9"/>
  <c r="I2899" i="9"/>
  <c r="I2900" i="9"/>
  <c r="I2901" i="9"/>
  <c r="I2902" i="9"/>
  <c r="I2903" i="9"/>
  <c r="I2904" i="9"/>
  <c r="I2905" i="9"/>
  <c r="I2906" i="9"/>
  <c r="I2907" i="9"/>
  <c r="I2908" i="9"/>
  <c r="I2909" i="9"/>
  <c r="I2910" i="9"/>
  <c r="I2911" i="9"/>
  <c r="I2912" i="9"/>
  <c r="I2913" i="9"/>
  <c r="I2914" i="9"/>
  <c r="I2915" i="9"/>
  <c r="I2916" i="9"/>
  <c r="I2917" i="9"/>
  <c r="I2918" i="9"/>
  <c r="I2919" i="9"/>
  <c r="I2920" i="9"/>
  <c r="I2921" i="9"/>
  <c r="I2922" i="9"/>
  <c r="I2923" i="9"/>
  <c r="I2924" i="9"/>
  <c r="I2925" i="9"/>
  <c r="I2926" i="9"/>
  <c r="I2927" i="9"/>
  <c r="I2928" i="9"/>
  <c r="I2929" i="9"/>
  <c r="I2930" i="9"/>
  <c r="I2931" i="9"/>
  <c r="I2932" i="9"/>
  <c r="I2933" i="9"/>
  <c r="I2934" i="9"/>
  <c r="I2935" i="9"/>
  <c r="I2936" i="9"/>
  <c r="I2937" i="9"/>
  <c r="I2938" i="9"/>
  <c r="I2939" i="9"/>
  <c r="I2940" i="9"/>
  <c r="I2941" i="9"/>
  <c r="I2942" i="9"/>
  <c r="I2943" i="9"/>
  <c r="I2944" i="9"/>
  <c r="I2945" i="9"/>
  <c r="I2946" i="9"/>
  <c r="I2947" i="9"/>
  <c r="I2948" i="9"/>
  <c r="I2949" i="9"/>
  <c r="I2950" i="9"/>
  <c r="I2951" i="9"/>
  <c r="I2952" i="9"/>
  <c r="I2953" i="9"/>
  <c r="I2954" i="9"/>
  <c r="I2955" i="9"/>
  <c r="I2956" i="9"/>
  <c r="I2957" i="9"/>
  <c r="I2958" i="9"/>
  <c r="I2959" i="9"/>
  <c r="I2960" i="9"/>
  <c r="I2961" i="9"/>
  <c r="I2962" i="9"/>
  <c r="I2963" i="9"/>
  <c r="I2964" i="9"/>
  <c r="I2965" i="9"/>
  <c r="I2966" i="9"/>
  <c r="I2967" i="9"/>
  <c r="I2968" i="9"/>
  <c r="I2969" i="9"/>
  <c r="I2970" i="9"/>
  <c r="I2971" i="9"/>
  <c r="I2972" i="9"/>
  <c r="I2973" i="9"/>
  <c r="I2974" i="9"/>
  <c r="I2975" i="9"/>
  <c r="I2976" i="9"/>
  <c r="I2977" i="9"/>
  <c r="I2978" i="9"/>
  <c r="I2979" i="9"/>
  <c r="I2980" i="9"/>
  <c r="I2981" i="9"/>
  <c r="I2982" i="9"/>
  <c r="I2983" i="9"/>
  <c r="I2984" i="9"/>
  <c r="I2985" i="9"/>
  <c r="I2986" i="9"/>
  <c r="I2987" i="9"/>
  <c r="I2988" i="9"/>
  <c r="I2989" i="9"/>
  <c r="I2990" i="9"/>
  <c r="I2991" i="9"/>
  <c r="I2992" i="9"/>
  <c r="I2993" i="9"/>
  <c r="I2994" i="9"/>
  <c r="I2995" i="9"/>
  <c r="I2996" i="9"/>
  <c r="I2997" i="9"/>
  <c r="I2998" i="9"/>
  <c r="I2999" i="9"/>
  <c r="I3000" i="9"/>
  <c r="I3001" i="9"/>
  <c r="I3002" i="9"/>
  <c r="I3003" i="9"/>
  <c r="I3004" i="9"/>
  <c r="I3005" i="9"/>
  <c r="I3006" i="9"/>
  <c r="I3007" i="9"/>
  <c r="I3008" i="9"/>
  <c r="I3009" i="9"/>
  <c r="I3010" i="9"/>
  <c r="I3011" i="9"/>
  <c r="I3012" i="9"/>
  <c r="I3013" i="9"/>
  <c r="I3014" i="9"/>
  <c r="I3015" i="9"/>
  <c r="I3016" i="9"/>
  <c r="I3017" i="9"/>
  <c r="I3018" i="9"/>
  <c r="I3019" i="9"/>
  <c r="I3020" i="9"/>
  <c r="I3021" i="9"/>
  <c r="I3022" i="9"/>
  <c r="I3023" i="9"/>
  <c r="I3024" i="9"/>
  <c r="I3025" i="9"/>
  <c r="I3026" i="9"/>
  <c r="I3027" i="9"/>
  <c r="I3028" i="9"/>
  <c r="I3029" i="9"/>
  <c r="I3030" i="9"/>
  <c r="I3031" i="9"/>
  <c r="I3032" i="9"/>
  <c r="I3033" i="9"/>
  <c r="I3034" i="9"/>
  <c r="I3035" i="9"/>
  <c r="I3036" i="9"/>
  <c r="I3037" i="9"/>
  <c r="I3038" i="9"/>
  <c r="I3039" i="9"/>
  <c r="I3040" i="9"/>
  <c r="I3041" i="9"/>
  <c r="I3042" i="9"/>
  <c r="I3043" i="9"/>
  <c r="I3044" i="9"/>
  <c r="I3045" i="9"/>
  <c r="I3046" i="9"/>
  <c r="I3047" i="9"/>
  <c r="I3048" i="9"/>
  <c r="I3049" i="9"/>
  <c r="I3050" i="9"/>
  <c r="I3051" i="9"/>
  <c r="I3052" i="9"/>
  <c r="I3053" i="9"/>
  <c r="I3054" i="9"/>
  <c r="I3055" i="9"/>
  <c r="I3056" i="9"/>
  <c r="I3057" i="9"/>
  <c r="I3058" i="9"/>
  <c r="I3059" i="9"/>
  <c r="I3060" i="9"/>
  <c r="I3061" i="9"/>
  <c r="I3062" i="9"/>
  <c r="I3063" i="9"/>
  <c r="I3064" i="9"/>
  <c r="I3065" i="9"/>
  <c r="I3066" i="9"/>
  <c r="I3067" i="9"/>
  <c r="I3068" i="9"/>
  <c r="I3069" i="9"/>
  <c r="I3070" i="9"/>
  <c r="I3071" i="9"/>
  <c r="I3072" i="9"/>
  <c r="I3073" i="9"/>
  <c r="I3074" i="9"/>
  <c r="I3075" i="9"/>
  <c r="I3076" i="9"/>
  <c r="I3077" i="9"/>
  <c r="I3078" i="9"/>
  <c r="I3079" i="9"/>
  <c r="I3080" i="9"/>
  <c r="I3081" i="9"/>
  <c r="I3082" i="9"/>
  <c r="I3083" i="9"/>
  <c r="I3084" i="9"/>
  <c r="I3085" i="9"/>
  <c r="I3086" i="9"/>
  <c r="I3087" i="9"/>
  <c r="I3088" i="9"/>
  <c r="I3089" i="9"/>
  <c r="I3090" i="9"/>
  <c r="I3091" i="9"/>
  <c r="I3092" i="9"/>
  <c r="I3093" i="9"/>
  <c r="I3094" i="9"/>
  <c r="I3095" i="9"/>
  <c r="I3096" i="9"/>
  <c r="I3097" i="9"/>
  <c r="I3098" i="9"/>
  <c r="I3099" i="9"/>
  <c r="I3100" i="9"/>
  <c r="I3101" i="9"/>
  <c r="I3102" i="9"/>
  <c r="I3103" i="9"/>
  <c r="I3104" i="9"/>
  <c r="I3105" i="9"/>
  <c r="I3106" i="9"/>
  <c r="I3107" i="9"/>
  <c r="I3108" i="9"/>
  <c r="I3109" i="9"/>
  <c r="I3110" i="9"/>
  <c r="I3111" i="9"/>
  <c r="I3112" i="9"/>
  <c r="I3113" i="9"/>
  <c r="I3114" i="9"/>
  <c r="I3115" i="9"/>
  <c r="I3116" i="9"/>
  <c r="I3117" i="9"/>
  <c r="I3118" i="9"/>
  <c r="I3119" i="9"/>
  <c r="I3120" i="9"/>
  <c r="I3121" i="9"/>
  <c r="I3122" i="9"/>
  <c r="I3123" i="9"/>
  <c r="I3124" i="9"/>
  <c r="I3125" i="9"/>
  <c r="I3126" i="9"/>
  <c r="I3127" i="9"/>
  <c r="I3128" i="9"/>
  <c r="I3129" i="9"/>
  <c r="I3130" i="9"/>
  <c r="I3131" i="9"/>
  <c r="I3132" i="9"/>
  <c r="I3133" i="9"/>
  <c r="I3134" i="9"/>
  <c r="I3135" i="9"/>
  <c r="I3136" i="9"/>
  <c r="I3137" i="9"/>
  <c r="I3138" i="9"/>
  <c r="I3139" i="9"/>
  <c r="I3140" i="9"/>
  <c r="I3141" i="9"/>
  <c r="I3142" i="9"/>
  <c r="I3143" i="9"/>
  <c r="I3144" i="9"/>
  <c r="I3145" i="9"/>
  <c r="I3146" i="9"/>
  <c r="I3147" i="9"/>
  <c r="I3148" i="9"/>
  <c r="I3149" i="9"/>
  <c r="I3150" i="9"/>
  <c r="I3151" i="9"/>
  <c r="I3152" i="9"/>
  <c r="I3153" i="9"/>
  <c r="I3154" i="9"/>
  <c r="I3155" i="9"/>
  <c r="I3156" i="9"/>
  <c r="I3157" i="9"/>
  <c r="I3158" i="9"/>
  <c r="I3159" i="9"/>
  <c r="I3160" i="9"/>
  <c r="I3161" i="9"/>
  <c r="I3162" i="9"/>
  <c r="I3163" i="9"/>
  <c r="I3164" i="9"/>
  <c r="I3165" i="9"/>
  <c r="I3166" i="9"/>
  <c r="I3167" i="9"/>
  <c r="I3168" i="9"/>
  <c r="I3169" i="9"/>
  <c r="I3170" i="9"/>
  <c r="I3171" i="9"/>
  <c r="I3172" i="9"/>
  <c r="I3173" i="9"/>
  <c r="I3174" i="9"/>
  <c r="I3175" i="9"/>
  <c r="I3176" i="9"/>
  <c r="I3177" i="9"/>
  <c r="I3178" i="9"/>
  <c r="I3179" i="9"/>
  <c r="I3180" i="9"/>
  <c r="I3181" i="9"/>
  <c r="I3182" i="9"/>
  <c r="I3183" i="9"/>
  <c r="I3184" i="9"/>
  <c r="I3185" i="9"/>
  <c r="I3186" i="9"/>
  <c r="I3187" i="9"/>
  <c r="I3188" i="9"/>
  <c r="I3189" i="9"/>
  <c r="I3190" i="9"/>
  <c r="I3191" i="9"/>
  <c r="I3192" i="9"/>
  <c r="I3193" i="9"/>
  <c r="I3194" i="9"/>
  <c r="I3195" i="9"/>
  <c r="I3196" i="9"/>
  <c r="I3197" i="9"/>
  <c r="I3198" i="9"/>
  <c r="I3199" i="9"/>
  <c r="I3200" i="9"/>
  <c r="I3201" i="9"/>
  <c r="I3202" i="9"/>
  <c r="I3203" i="9"/>
  <c r="I3204" i="9"/>
  <c r="I3205" i="9"/>
  <c r="I3206" i="9"/>
  <c r="I3207" i="9"/>
  <c r="I3208" i="9"/>
  <c r="I3209" i="9"/>
  <c r="I3210" i="9"/>
  <c r="I3211" i="9"/>
  <c r="I3212" i="9"/>
  <c r="I3213" i="9"/>
  <c r="I3214" i="9"/>
  <c r="I3215" i="9"/>
  <c r="I3216" i="9"/>
  <c r="I3217" i="9"/>
  <c r="I3218" i="9"/>
  <c r="I3219" i="9"/>
  <c r="I3220" i="9"/>
  <c r="I3" i="9"/>
</calcChain>
</file>

<file path=xl/sharedStrings.xml><?xml version="1.0" encoding="utf-8"?>
<sst xmlns="http://schemas.openxmlformats.org/spreadsheetml/2006/main" count="373" uniqueCount="282">
  <si>
    <t xml:space="preserve">NOMBRE/RAZÓN SOCIAL </t>
  </si>
  <si>
    <t xml:space="preserve">TIPO DE CAZA </t>
  </si>
  <si>
    <t>ORDEN</t>
  </si>
  <si>
    <t>CLASE</t>
  </si>
  <si>
    <t>DEPARTAMENTO</t>
  </si>
  <si>
    <t xml:space="preserve">MUNICIPIO </t>
  </si>
  <si>
    <t>RECLAMACIONES</t>
  </si>
  <si>
    <t>ESTADO CONSERV. ESPECIE</t>
  </si>
  <si>
    <t>ESTADO CONSERV. HÁBITAT</t>
  </si>
  <si>
    <t>PRESIÓN USO</t>
  </si>
  <si>
    <t>OBJETO</t>
  </si>
  <si>
    <t>PRINCIPALES RESULTADOS</t>
  </si>
  <si>
    <t>Artículo 42, Ley 99 de 1993</t>
  </si>
  <si>
    <t>Ministerio de Ambiente y Desarrollo Sostenible</t>
  </si>
  <si>
    <t xml:space="preserve">Oficina de Negocios Verdes y Sostenibles </t>
  </si>
  <si>
    <t>NOMBRE AUTORIDAD AMBIENTAL:</t>
  </si>
  <si>
    <t>DILIGENCIADO POR:</t>
  </si>
  <si>
    <t>CARGO:</t>
  </si>
  <si>
    <t>CORREO ELECTRÓNICO:</t>
  </si>
  <si>
    <t>DEPENDENCIA:</t>
  </si>
  <si>
    <t>RECAUDO</t>
  </si>
  <si>
    <t>VALOR TOTAL DEL PROYECTO</t>
  </si>
  <si>
    <t>TELÉFONO DE CONTACTO:</t>
  </si>
  <si>
    <r>
      <t xml:space="preserve">UNIDAD DE </t>
    </r>
    <r>
      <rPr>
        <i/>
        <sz val="10"/>
        <color theme="1"/>
        <rFont val="Calibri"/>
        <family val="2"/>
        <scheme val="minor"/>
      </rPr>
      <t>Es</t>
    </r>
  </si>
  <si>
    <t>¿SE ESTABLECIÓ ALIANZA CONTRACTUAL?</t>
  </si>
  <si>
    <t>(DD/MM/AAAA)</t>
  </si>
  <si>
    <t>FECHA DE DILIGENCIAMIENTO:</t>
  </si>
  <si>
    <t>(AAAA)</t>
  </si>
  <si>
    <t>AÑO REPORTADO:</t>
  </si>
  <si>
    <t xml:space="preserve">DIRECCIÓN: </t>
  </si>
  <si>
    <t>CIUDAD, DEPARTAMENTO:</t>
  </si>
  <si>
    <t>1.1 INFORMACIÓN BÁSICA DE LA AUTORIDAD AMBIENTAL</t>
  </si>
  <si>
    <t>ESPECIE O GRUPO TAXONÓMICO</t>
  </si>
  <si>
    <t>Comercial</t>
  </si>
  <si>
    <t>Deportiva</t>
  </si>
  <si>
    <t>Fomento</t>
  </si>
  <si>
    <t>Científica no comercial</t>
  </si>
  <si>
    <t>Científica estudios ambientales</t>
  </si>
  <si>
    <t>Permiso / ANLA</t>
  </si>
  <si>
    <t>Licencia ambiental / ANLA</t>
  </si>
  <si>
    <t>No requiere permiso</t>
  </si>
  <si>
    <r>
      <t>COEFICIENTE BIÓTICO (</t>
    </r>
    <r>
      <rPr>
        <i/>
        <sz val="10"/>
        <color theme="1"/>
        <rFont val="Calibri"/>
        <family val="2"/>
        <scheme val="minor"/>
      </rPr>
      <t>Cb</t>
    </r>
    <r>
      <rPr>
        <sz val="10"/>
        <color theme="1"/>
        <rFont val="Calibri"/>
        <family val="2"/>
        <scheme val="minor"/>
      </rPr>
      <t>)</t>
    </r>
  </si>
  <si>
    <r>
      <t>NACIONALIDAD (</t>
    </r>
    <r>
      <rPr>
        <i/>
        <sz val="10"/>
        <color theme="1"/>
        <rFont val="Calibri"/>
        <family val="2"/>
        <scheme val="minor"/>
      </rPr>
      <t>N</t>
    </r>
    <r>
      <rPr>
        <sz val="10"/>
        <color theme="1"/>
        <rFont val="Calibri"/>
        <family val="2"/>
        <scheme val="minor"/>
      </rPr>
      <t>)</t>
    </r>
  </si>
  <si>
    <r>
      <t>GRUPO TRÓFICO (</t>
    </r>
    <r>
      <rPr>
        <i/>
        <sz val="10"/>
        <color theme="1"/>
        <rFont val="Calibri"/>
        <family val="2"/>
        <scheme val="minor"/>
      </rPr>
      <t>Gt</t>
    </r>
    <r>
      <rPr>
        <sz val="10"/>
        <color theme="1"/>
        <rFont val="Calibri"/>
        <family val="2"/>
        <scheme val="minor"/>
      </rPr>
      <t>)</t>
    </r>
  </si>
  <si>
    <r>
      <t>COEFICIENTE DE VALORACIÓN (</t>
    </r>
    <r>
      <rPr>
        <i/>
        <sz val="10"/>
        <color theme="1"/>
        <rFont val="Calibri"/>
        <family val="2"/>
        <scheme val="minor"/>
      </rPr>
      <t>V</t>
    </r>
    <r>
      <rPr>
        <sz val="10"/>
        <color theme="1"/>
        <rFont val="Calibri"/>
        <family val="2"/>
        <scheme val="minor"/>
      </rPr>
      <t>)</t>
    </r>
  </si>
  <si>
    <t>VALOR DEL PROYECTO FINANCIADO CON RECURSOS DE LA TASA</t>
  </si>
  <si>
    <t>VALOR EJECUTADO DEL PROYECTO</t>
  </si>
  <si>
    <t>ÁMBITO DEL PROYECTO</t>
  </si>
  <si>
    <t>Estudios sobre rasgos de historia de vida</t>
  </si>
  <si>
    <t>Investigación sobre reproducción en cautiverio</t>
  </si>
  <si>
    <t>Restauración de áreas de importancia faunística</t>
  </si>
  <si>
    <t>Educación ambiental</t>
  </si>
  <si>
    <t>Control al tráfico ilegal</t>
  </si>
  <si>
    <t>Otro</t>
  </si>
  <si>
    <t>Zoocría para repoblación</t>
  </si>
  <si>
    <t>Adquisición de áreas de importancia faunística</t>
  </si>
  <si>
    <t>Programa/Plan de manejo o de uso sostenible</t>
  </si>
  <si>
    <t>Programa/Plan de conservación</t>
  </si>
  <si>
    <t>3. INVERSIÓN DE LA TASA COMPENSATORIA</t>
  </si>
  <si>
    <t>Preocupación menor (LC)</t>
  </si>
  <si>
    <t>Casi amenazada (NT)</t>
  </si>
  <si>
    <t>Vulnerable (VU)</t>
  </si>
  <si>
    <t xml:space="preserve">Buen estado de conservación </t>
  </si>
  <si>
    <t>Moderadamente conservado</t>
  </si>
  <si>
    <t>Pobremente conservado</t>
  </si>
  <si>
    <t>Desconocido</t>
  </si>
  <si>
    <t>No hay presión por uso</t>
  </si>
  <si>
    <t>Uso registrado exclusivamente para subsistencia</t>
  </si>
  <si>
    <t>Uso comercial legal o ilegal en relativamente bajas proporciones (en mercados locales o regionales), o incluida en el apéndice III de CITES.</t>
  </si>
  <si>
    <t>Altos niveles de tráfico ilegal a escala regional o nacional, y/o sujeta a tráfico ilegal internacional, o incluida en los apéndices I o II de CITES.</t>
  </si>
  <si>
    <t>Información del usuario</t>
  </si>
  <si>
    <t xml:space="preserve">Nombre/Razón social </t>
  </si>
  <si>
    <t>TIPO DE AUTORIZACIÓN/ENTIDAD QUE OTORGA</t>
  </si>
  <si>
    <t xml:space="preserve">Tipo de caza </t>
  </si>
  <si>
    <t>Especie o grupo taxonómico</t>
  </si>
  <si>
    <t>Orden</t>
  </si>
  <si>
    <t>Clase</t>
  </si>
  <si>
    <t>Departamento</t>
  </si>
  <si>
    <t xml:space="preserve">Municipio </t>
  </si>
  <si>
    <t>Información sobre monto a pagar</t>
  </si>
  <si>
    <t>Recaudo</t>
  </si>
  <si>
    <t>Reclamaciones</t>
  </si>
  <si>
    <t>VALOR TIPO DE CAZA</t>
  </si>
  <si>
    <t>Información del permiso</t>
  </si>
  <si>
    <t>Ubicación geográfica</t>
  </si>
  <si>
    <t>FECHA DE OTORGAMIENTO</t>
  </si>
  <si>
    <t>Fecha de otorgamiento</t>
  </si>
  <si>
    <t>Información de especie(s) cazada(s)</t>
  </si>
  <si>
    <t>Persona natural o jurídica</t>
  </si>
  <si>
    <t>PERSONA NATURAL O JURÍDICA</t>
  </si>
  <si>
    <t>Persona natural</t>
  </si>
  <si>
    <t>Persona jurídica</t>
  </si>
  <si>
    <t>Atlántico</t>
  </si>
  <si>
    <t>Antioquia</t>
  </si>
  <si>
    <t>Bolívar</t>
  </si>
  <si>
    <t>La Guajira</t>
  </si>
  <si>
    <t>Magdalena</t>
  </si>
  <si>
    <t>Sucre</t>
  </si>
  <si>
    <t>Córdoba</t>
  </si>
  <si>
    <t>Cesar</t>
  </si>
  <si>
    <t>Chocó</t>
  </si>
  <si>
    <t>Norte de Santander</t>
  </si>
  <si>
    <t>Santander</t>
  </si>
  <si>
    <t>Caldas</t>
  </si>
  <si>
    <t>Tolima</t>
  </si>
  <si>
    <t>Cundinamarca</t>
  </si>
  <si>
    <t>Risaralda</t>
  </si>
  <si>
    <t>Quindío</t>
  </si>
  <si>
    <t>Huila</t>
  </si>
  <si>
    <t>Nariño</t>
  </si>
  <si>
    <t>Cauca</t>
  </si>
  <si>
    <t>Valle del Cauca</t>
  </si>
  <si>
    <t>Boyacá</t>
  </si>
  <si>
    <t>Arauca</t>
  </si>
  <si>
    <t>Vichada</t>
  </si>
  <si>
    <t>Casanare</t>
  </si>
  <si>
    <t>Meta</t>
  </si>
  <si>
    <t>Caquetá</t>
  </si>
  <si>
    <t>Vaupés</t>
  </si>
  <si>
    <t>Guainía</t>
  </si>
  <si>
    <t>Putumayo</t>
  </si>
  <si>
    <t>Amazonas</t>
  </si>
  <si>
    <t>Guaviare</t>
  </si>
  <si>
    <t>Archipiélago de San Andrés, Providencia y Santa Catalina</t>
  </si>
  <si>
    <t>No. CERTIFICADO SiB</t>
  </si>
  <si>
    <t>No. Certificado SiB</t>
  </si>
  <si>
    <t>Presión por uso</t>
  </si>
  <si>
    <t>PRESIÓN POR USO</t>
  </si>
  <si>
    <t>Individuo</t>
  </si>
  <si>
    <t>Muestra</t>
  </si>
  <si>
    <t>Sí</t>
  </si>
  <si>
    <t>No</t>
  </si>
  <si>
    <r>
      <t>Monto a pagar (</t>
    </r>
    <r>
      <rPr>
        <b/>
        <i/>
        <sz val="10"/>
        <color rgb="FF000000"/>
        <rFont val="Josefin Sans"/>
      </rPr>
      <t>MP</t>
    </r>
    <r>
      <rPr>
        <b/>
        <sz val="10"/>
        <color rgb="FF000000"/>
        <rFont val="Josefin Sans"/>
      </rPr>
      <t>)</t>
    </r>
  </si>
  <si>
    <r>
      <t>Nacionalidad (</t>
    </r>
    <r>
      <rPr>
        <b/>
        <i/>
        <sz val="10"/>
        <color theme="1"/>
        <rFont val="Josefin Sans"/>
      </rPr>
      <t>N</t>
    </r>
    <r>
      <rPr>
        <b/>
        <sz val="10"/>
        <color theme="1"/>
        <rFont val="Josefin Sans"/>
      </rPr>
      <t>)</t>
    </r>
  </si>
  <si>
    <r>
      <t>Coeficiente de valoración (</t>
    </r>
    <r>
      <rPr>
        <b/>
        <i/>
        <sz val="10"/>
        <color theme="1"/>
        <rFont val="Josefin Sans"/>
      </rPr>
      <t>V</t>
    </r>
    <r>
      <rPr>
        <b/>
        <sz val="10"/>
        <color theme="1"/>
        <rFont val="Josefin Sans"/>
      </rPr>
      <t>)</t>
    </r>
  </si>
  <si>
    <r>
      <t>Factor regional (</t>
    </r>
    <r>
      <rPr>
        <b/>
        <i/>
        <sz val="10"/>
        <color theme="1"/>
        <rFont val="Josefin Sans"/>
      </rPr>
      <t>FR</t>
    </r>
    <r>
      <rPr>
        <b/>
        <sz val="10"/>
        <color theme="1"/>
        <rFont val="Josefin Sans"/>
      </rPr>
      <t>)</t>
    </r>
  </si>
  <si>
    <r>
      <t xml:space="preserve">Unidad de </t>
    </r>
    <r>
      <rPr>
        <b/>
        <i/>
        <sz val="10"/>
        <color theme="1"/>
        <rFont val="Josefin Sans"/>
      </rPr>
      <t>Es</t>
    </r>
  </si>
  <si>
    <t>«</t>
  </si>
  <si>
    <t>ESTADO DE CONSERVACIÓN DE LA ESPECIE</t>
  </si>
  <si>
    <t>ESTADO DE CONSERVACIÓN DEL HÁBITAT</t>
  </si>
  <si>
    <t>Estado de Conservación de la Especie</t>
  </si>
  <si>
    <t>Estado de Conservación del Hábitat</t>
  </si>
  <si>
    <r>
      <t>Coeficiente biótico (</t>
    </r>
    <r>
      <rPr>
        <b/>
        <i/>
        <sz val="10"/>
        <color theme="1"/>
        <rFont val="Josefin Sans"/>
      </rPr>
      <t>Cb</t>
    </r>
    <r>
      <rPr>
        <b/>
        <sz val="10"/>
        <color theme="1"/>
        <rFont val="Josefin Sans"/>
      </rPr>
      <t>)</t>
    </r>
  </si>
  <si>
    <r>
      <t>Grupo trófico (</t>
    </r>
    <r>
      <rPr>
        <b/>
        <i/>
        <sz val="10"/>
        <color theme="1"/>
        <rFont val="Josefin Sans"/>
      </rPr>
      <t>Gt</t>
    </r>
    <r>
      <rPr>
        <b/>
        <sz val="10"/>
        <color theme="1"/>
        <rFont val="Josefin Sans"/>
      </rPr>
      <t>)</t>
    </r>
  </si>
  <si>
    <t>Inversión</t>
  </si>
  <si>
    <t>3. Inversión</t>
  </si>
  <si>
    <t>1. Autoridad Ambiental</t>
  </si>
  <si>
    <t>Ámbito del proyecto</t>
  </si>
  <si>
    <t>Objeto</t>
  </si>
  <si>
    <t>Valor total del proyecto</t>
  </si>
  <si>
    <t>Valor del proyecto financiado con recursos de la tasa</t>
  </si>
  <si>
    <t>Valor ejecutado del proyecto</t>
  </si>
  <si>
    <t>Principales resultados</t>
  </si>
  <si>
    <t>Estructura, dinámica y/o genética de poblaciones</t>
  </si>
  <si>
    <t xml:space="preserve">Valor Tipo de caza </t>
  </si>
  <si>
    <r>
      <t xml:space="preserve">Se refiere a la nacionalidad del usuario o del titular del permiso o licencia ambiental; es decir, si es nacional (colombiano(a)) o extranjero. 
</t>
    </r>
    <r>
      <rPr>
        <b/>
        <sz val="9"/>
        <color theme="1"/>
        <rFont val="Calibri"/>
        <family val="2"/>
        <scheme val="minor"/>
      </rPr>
      <t>Opciones automáticas de respuesta:</t>
    </r>
    <r>
      <rPr>
        <sz val="9"/>
        <color theme="1"/>
        <rFont val="Calibri"/>
        <family val="2"/>
        <scheme val="minor"/>
      </rPr>
      <t xml:space="preserve"> "0", "1"</t>
    </r>
  </si>
  <si>
    <t>Tipo de autorización / Entidad que otorga</t>
  </si>
  <si>
    <r>
      <t xml:space="preserve">Tipo de persona al que corresponda el usuario. 
</t>
    </r>
    <r>
      <rPr>
        <b/>
        <sz val="9"/>
        <color theme="1"/>
        <rFont val="Calibri"/>
        <family val="2"/>
        <scheme val="minor"/>
      </rPr>
      <t xml:space="preserve">Opciones automáticas de respuesta: </t>
    </r>
    <r>
      <rPr>
        <sz val="9"/>
        <color theme="1"/>
        <rFont val="Calibri"/>
        <family val="2"/>
        <scheme val="minor"/>
      </rPr>
      <t>"Persona natural", "Persona jurídica"</t>
    </r>
  </si>
  <si>
    <t>TIPO DE AUTORIZACIÓN / ENTIDAD QUE OTORGA</t>
  </si>
  <si>
    <t>2. Implementación</t>
  </si>
  <si>
    <t>En Peligro (EN) o En Peligro Crítico (CR)</t>
  </si>
  <si>
    <t>INSTRUCTIVO</t>
  </si>
  <si>
    <t>Infractor</t>
  </si>
  <si>
    <r>
      <t xml:space="preserve">TOTAL RECAUDO </t>
    </r>
    <r>
      <rPr>
        <b/>
        <sz val="10"/>
        <rFont val="Calibri"/>
        <family val="2"/>
        <scheme val="minor"/>
      </rPr>
      <t>ANUAL</t>
    </r>
    <r>
      <rPr>
        <b/>
        <sz val="10"/>
        <color theme="1"/>
        <rFont val="Calibri"/>
        <family val="2"/>
        <scheme val="minor"/>
      </rPr>
      <t xml:space="preserve"> ($):</t>
    </r>
  </si>
  <si>
    <t>Permiso / Autoridad Ambiental diferente a ANLA</t>
  </si>
  <si>
    <t>Licencia ambiental / Autoridad Ambiental diferente a ANLA</t>
  </si>
  <si>
    <t>VIGENCIA (meses)</t>
  </si>
  <si>
    <r>
      <t>MONTO A PAGAR (</t>
    </r>
    <r>
      <rPr>
        <i/>
        <sz val="10"/>
        <rFont val="Calibri"/>
        <family val="2"/>
        <scheme val="minor"/>
      </rPr>
      <t>MP</t>
    </r>
    <r>
      <rPr>
        <sz val="10"/>
        <rFont val="Calibri"/>
        <family val="2"/>
        <scheme val="minor"/>
      </rPr>
      <t>)</t>
    </r>
  </si>
  <si>
    <r>
      <t>COEFICIENTE BIÓTICO (</t>
    </r>
    <r>
      <rPr>
        <i/>
        <sz val="10"/>
        <rFont val="Calibri"/>
        <family val="2"/>
        <scheme val="minor"/>
      </rPr>
      <t>Cb</t>
    </r>
    <r>
      <rPr>
        <sz val="10"/>
        <rFont val="Calibri"/>
        <family val="2"/>
        <scheme val="minor"/>
      </rPr>
      <t>)</t>
    </r>
  </si>
  <si>
    <r>
      <t>NACIONALIDAD (</t>
    </r>
    <r>
      <rPr>
        <i/>
        <sz val="10"/>
        <rFont val="Calibri"/>
        <family val="2"/>
        <scheme val="minor"/>
      </rPr>
      <t>N</t>
    </r>
    <r>
      <rPr>
        <sz val="10"/>
        <rFont val="Calibri"/>
        <family val="2"/>
        <scheme val="minor"/>
      </rPr>
      <t>)</t>
    </r>
  </si>
  <si>
    <r>
      <t>GRUPO TRÓFICO (</t>
    </r>
    <r>
      <rPr>
        <i/>
        <sz val="10"/>
        <rFont val="Calibri"/>
        <family val="2"/>
        <scheme val="minor"/>
      </rPr>
      <t>Gt</t>
    </r>
    <r>
      <rPr>
        <sz val="10"/>
        <rFont val="Calibri"/>
        <family val="2"/>
        <scheme val="minor"/>
      </rPr>
      <t>)</t>
    </r>
  </si>
  <si>
    <r>
      <t>FACTOR REGIONAL (</t>
    </r>
    <r>
      <rPr>
        <i/>
        <sz val="10"/>
        <rFont val="Calibri"/>
        <family val="2"/>
        <scheme val="minor"/>
      </rPr>
      <t>FR</t>
    </r>
    <r>
      <rPr>
        <sz val="10"/>
        <rFont val="Calibri"/>
        <family val="2"/>
        <scheme val="minor"/>
      </rPr>
      <t>)</t>
    </r>
  </si>
  <si>
    <r>
      <t xml:space="preserve">UNIDAD DE </t>
    </r>
    <r>
      <rPr>
        <i/>
        <sz val="10"/>
        <rFont val="Calibri"/>
        <family val="2"/>
        <scheme val="minor"/>
      </rPr>
      <t>Es</t>
    </r>
  </si>
  <si>
    <t>Capítulo 10, Título 9 de la Parte 2, Libro 2 del Decreto 1076 de 2015
(adicionado por el Decreto 1272 de 2016)</t>
  </si>
  <si>
    <t xml:space="preserve">La información diligenciada debe ser de calidad y veraz. </t>
  </si>
  <si>
    <r>
      <t xml:space="preserve">Este campo </t>
    </r>
    <r>
      <rPr>
        <u/>
        <sz val="9"/>
        <rFont val="Calibri"/>
        <family val="2"/>
        <scheme val="minor"/>
      </rPr>
      <t>no debe diligenciarse</t>
    </r>
    <r>
      <rPr>
        <sz val="9"/>
        <rFont val="Calibri"/>
        <family val="2"/>
        <scheme val="minor"/>
      </rPr>
      <t xml:space="preserve">. Está programado para arrojar el valor correspondiente, según la categoría seleccionada para la variable "Tipo de caza". </t>
    </r>
  </si>
  <si>
    <t>Científica fines comerciales</t>
  </si>
  <si>
    <t>Control</t>
  </si>
  <si>
    <t>No. INDIVIDUOS y/o MUESTRAS APROBADOS</t>
  </si>
  <si>
    <t>Datos insuficientes (DD) o especies No evaluadas (NE)</t>
  </si>
  <si>
    <r>
      <t xml:space="preserve">Indique la unidad de la variable </t>
    </r>
    <r>
      <rPr>
        <i/>
        <sz val="9"/>
        <rFont val="Calibri"/>
        <family val="2"/>
        <scheme val="minor"/>
      </rPr>
      <t>Es</t>
    </r>
    <r>
      <rPr>
        <sz val="9"/>
        <rFont val="Calibri"/>
        <family val="2"/>
        <scheme val="minor"/>
      </rPr>
      <t xml:space="preserve"> que determinó para su cálculo, siguiendo los criterios establecidos en el artículo No. 2.2.9.10.4.1 "Cálculo del monto a pagar por la tasa compensatoria" del Decreto 1272 de 2016.
</t>
    </r>
    <r>
      <rPr>
        <b/>
        <sz val="9"/>
        <rFont val="Calibri"/>
        <family val="2"/>
        <scheme val="minor"/>
      </rPr>
      <t>Opciones automáticas de respuesta:</t>
    </r>
    <r>
      <rPr>
        <sz val="9"/>
        <rFont val="Calibri"/>
        <family val="2"/>
        <scheme val="minor"/>
      </rPr>
      <t xml:space="preserve"> "Individuo", "Muestra"</t>
    </r>
  </si>
  <si>
    <r>
      <t>Tarifa mínima (</t>
    </r>
    <r>
      <rPr>
        <b/>
        <i/>
        <sz val="10"/>
        <color theme="1"/>
        <rFont val="Josefin Sans"/>
      </rPr>
      <t>TM</t>
    </r>
    <r>
      <rPr>
        <b/>
        <sz val="10"/>
        <color theme="1"/>
        <rFont val="Josefin Sans"/>
      </rPr>
      <t>)</t>
    </r>
  </si>
  <si>
    <r>
      <t>TARIFA MÍNIMA (</t>
    </r>
    <r>
      <rPr>
        <i/>
        <sz val="10"/>
        <rFont val="Calibri"/>
        <family val="2"/>
        <scheme val="minor"/>
      </rPr>
      <t>TM</t>
    </r>
    <r>
      <rPr>
        <sz val="10"/>
        <rFont val="Calibri"/>
        <family val="2"/>
        <scheme val="minor"/>
      </rPr>
      <t>)</t>
    </r>
  </si>
  <si>
    <r>
      <t xml:space="preserve">Indique si el usuario presentó reclamaciones relacionadas con el cálculo del monto a pagar o con la factura, cuenta de cobro o documento equivalente que le fue expedido por la autoridad ambiental competente.
</t>
    </r>
    <r>
      <rPr>
        <b/>
        <sz val="9"/>
        <rFont val="Calibri"/>
        <family val="2"/>
        <scheme val="minor"/>
      </rPr>
      <t>Opciones automáticas de respuesta:</t>
    </r>
    <r>
      <rPr>
        <sz val="9"/>
        <rFont val="Calibri"/>
        <family val="2"/>
        <scheme val="minor"/>
      </rPr>
      <t xml:space="preserve"> "Sí", "No"</t>
    </r>
  </si>
  <si>
    <t>NA</t>
  </si>
  <si>
    <r>
      <t xml:space="preserve">Indique el </t>
    </r>
    <r>
      <rPr>
        <u/>
        <sz val="9"/>
        <color theme="1"/>
        <rFont val="Calibri"/>
        <family val="2"/>
        <scheme val="minor"/>
      </rPr>
      <t>valor exacto</t>
    </r>
    <r>
      <rPr>
        <sz val="9"/>
        <color theme="1"/>
        <rFont val="Calibri"/>
        <family val="2"/>
        <scheme val="minor"/>
      </rPr>
      <t xml:space="preserve"> del presupuesto total del proyecto (en Pesos colombianos), incluidas las sumas provenientes de fuentes externas de financiación. 
</t>
    </r>
    <r>
      <rPr>
        <b/>
        <sz val="9"/>
        <color theme="1"/>
        <rFont val="Calibri"/>
        <family val="2"/>
        <scheme val="minor"/>
      </rPr>
      <t>EJEMPLO:</t>
    </r>
    <r>
      <rPr>
        <sz val="9"/>
        <color theme="1"/>
        <rFont val="Calibri"/>
        <family val="2"/>
        <scheme val="minor"/>
      </rPr>
      <t xml:space="preserve"> "50.000.000,00"</t>
    </r>
  </si>
  <si>
    <r>
      <t>COEFICIENTE DE VALORACIÓN 
(</t>
    </r>
    <r>
      <rPr>
        <i/>
        <sz val="10"/>
        <rFont val="Calibri"/>
        <family val="2"/>
        <scheme val="minor"/>
      </rPr>
      <t>V</t>
    </r>
    <r>
      <rPr>
        <sz val="10"/>
        <rFont val="Calibri"/>
        <family val="2"/>
        <scheme val="minor"/>
      </rPr>
      <t>)</t>
    </r>
  </si>
  <si>
    <t>2.1  INFORMACIÓN DEL USUARIO</t>
  </si>
  <si>
    <r>
      <t xml:space="preserve">Indique el </t>
    </r>
    <r>
      <rPr>
        <u/>
        <sz val="9"/>
        <rFont val="Calibri"/>
        <family val="2"/>
        <scheme val="minor"/>
      </rPr>
      <t>valor exacto</t>
    </r>
    <r>
      <rPr>
        <sz val="9"/>
        <rFont val="Calibri"/>
        <family val="2"/>
        <scheme val="minor"/>
      </rPr>
      <t xml:space="preserve"> de la Tarifa Mínima (en Pesos colombianos) que empleó para el cálculo del monto a pagar. 
Recuerde que este valor se actualiza automáticamente cada año con el IPC, a partir del valor establecido en la Resolución 1372 de 2016 del Ministerio de Ambiente y Desarrollo Sostenible, o la que la modifique o sustituya. </t>
    </r>
  </si>
  <si>
    <t>Especie o Grupo taxonómico estudiado</t>
  </si>
  <si>
    <t>ESPECIE O GRUPO TAXONÓMICO ESTUDIADO</t>
  </si>
  <si>
    <t>Representante legal</t>
  </si>
  <si>
    <t>REPRESENTANTE LEGAL</t>
  </si>
  <si>
    <r>
      <t>COSTO DE IMPLEMENTACIÓN (</t>
    </r>
    <r>
      <rPr>
        <i/>
        <sz val="10"/>
        <rFont val="Calibri"/>
        <family val="2"/>
        <scheme val="minor"/>
      </rPr>
      <t>CI</t>
    </r>
    <r>
      <rPr>
        <sz val="10"/>
        <rFont val="Calibri"/>
        <family val="2"/>
        <scheme val="minor"/>
      </rPr>
      <t>)</t>
    </r>
  </si>
  <si>
    <r>
      <t xml:space="preserve">Si es una </t>
    </r>
    <r>
      <rPr>
        <u/>
        <sz val="9"/>
        <rFont val="Calibri"/>
        <family val="2"/>
        <scheme val="minor"/>
      </rPr>
      <t>persona jurídica</t>
    </r>
    <r>
      <rPr>
        <sz val="9"/>
        <rFont val="Calibri"/>
        <family val="2"/>
        <scheme val="minor"/>
      </rPr>
      <t xml:space="preserve">, escriba el nombre exacto del Respresentante legal a nombre de quien se expidió la factura, cuenta de cobro o documento equivalente. 
Si es </t>
    </r>
    <r>
      <rPr>
        <u/>
        <sz val="9"/>
        <rFont val="Calibri"/>
        <family val="2"/>
        <scheme val="minor"/>
      </rPr>
      <t>persona natural</t>
    </r>
    <r>
      <rPr>
        <sz val="9"/>
        <rFont val="Calibri"/>
        <family val="2"/>
        <scheme val="minor"/>
      </rPr>
      <t xml:space="preserve">, no diligencie esta casilla (dejar en blanco). 
</t>
    </r>
    <r>
      <rPr>
        <b/>
        <sz val="9"/>
        <rFont val="Calibri"/>
        <family val="2"/>
        <scheme val="minor"/>
      </rPr>
      <t>EJEMPLO:</t>
    </r>
    <r>
      <rPr>
        <sz val="9"/>
        <rFont val="Calibri"/>
        <family val="2"/>
        <scheme val="minor"/>
      </rPr>
      <t xml:space="preserve"> "Ana Rodríguez"</t>
    </r>
  </si>
  <si>
    <r>
      <t>Costo de implementación (</t>
    </r>
    <r>
      <rPr>
        <b/>
        <i/>
        <sz val="10"/>
        <rFont val="Josefin Sans"/>
      </rPr>
      <t>CI</t>
    </r>
    <r>
      <rPr>
        <b/>
        <sz val="10"/>
        <rFont val="Josefin Sans"/>
      </rPr>
      <t>)</t>
    </r>
  </si>
  <si>
    <r>
      <rPr>
        <b/>
        <i/>
        <sz val="10"/>
        <rFont val="Josefin Sans"/>
      </rPr>
      <t>MP</t>
    </r>
    <r>
      <rPr>
        <b/>
        <sz val="10"/>
        <rFont val="Josefin Sans"/>
      </rPr>
      <t xml:space="preserve"> después de reclamación</t>
    </r>
  </si>
  <si>
    <t xml:space="preserve">
MINISTERIO DE AMBIENTE Y DESARROLLO SOSTENIBLE</t>
  </si>
  <si>
    <r>
      <rPr>
        <i/>
        <sz val="10"/>
        <rFont val="Calibri"/>
        <family val="2"/>
        <scheme val="minor"/>
      </rPr>
      <t>MP</t>
    </r>
    <r>
      <rPr>
        <sz val="10"/>
        <rFont val="Calibri"/>
        <family val="2"/>
        <scheme val="minor"/>
      </rPr>
      <t xml:space="preserve"> DESPUÉS DE RECLAMACIÓN</t>
    </r>
  </si>
  <si>
    <r>
      <t>Número de Especímenes o Muestras (</t>
    </r>
    <r>
      <rPr>
        <b/>
        <i/>
        <sz val="10"/>
        <color theme="1"/>
        <rFont val="Josefin Sans"/>
      </rPr>
      <t>Es</t>
    </r>
    <r>
      <rPr>
        <b/>
        <sz val="10"/>
        <color theme="1"/>
        <rFont val="Josefin Sans"/>
      </rPr>
      <t>)</t>
    </r>
  </si>
  <si>
    <t>NOMBRE DEL EJECUTOR(ES)</t>
  </si>
  <si>
    <t>Nombre del ejecutor(es)</t>
  </si>
  <si>
    <t xml:space="preserve"> </t>
  </si>
  <si>
    <t>No. de Individuos y/o Muestras aprobados</t>
  </si>
  <si>
    <t>MINISTERIO DE AMBIENTE Y DESARROLLO SOSTENIBLE</t>
  </si>
  <si>
    <t>Capítulo 10, Título 9 de la Parte 2, Libro 2 del Decreto 1076 de 2015
(Decreto 1272 de 2016)</t>
  </si>
  <si>
    <t>1.2 INFORMACIÓN BÁSICA DEL RECAUDO TOTAL DE LA TASA COMPENSATORIA</t>
  </si>
  <si>
    <t>Información de registros biológicos</t>
  </si>
  <si>
    <t>Vigencia
(meses)</t>
  </si>
  <si>
    <r>
      <t xml:space="preserve">De conformidad con las categorías para la variable Tipo de caza (Decreto 1272 de 2016) requerida para el cálculo de la tasa compensatoria, se debe indicar aquí el tipo de caza que llevó a cabo el usuario o el infractor. 
</t>
    </r>
    <r>
      <rPr>
        <b/>
        <sz val="9"/>
        <rFont val="Calibri"/>
        <family val="2"/>
        <scheme val="minor"/>
      </rPr>
      <t xml:space="preserve">Opciones automáticas de respuesta: </t>
    </r>
    <r>
      <rPr>
        <sz val="9"/>
        <rFont val="Calibri"/>
        <family val="2"/>
        <scheme val="minor"/>
      </rPr>
      <t>“Comercial”,“Deportiva”, “Fomento”, “Científica comercial”, “Científica no comercial”, “Científica estudios ambientales”, “Control”</t>
    </r>
  </si>
  <si>
    <r>
      <t xml:space="preserve">Nombre científico del Orden al que pertenece el taxón.
</t>
    </r>
    <r>
      <rPr>
        <b/>
        <sz val="9"/>
        <rFont val="Calibri"/>
        <family val="2"/>
        <scheme val="minor"/>
      </rPr>
      <t xml:space="preserve">Nota: </t>
    </r>
    <r>
      <rPr>
        <sz val="9"/>
        <rFont val="Calibri"/>
        <family val="2"/>
        <scheme val="minor"/>
      </rPr>
      <t xml:space="preserve">No diligencie (dejar en blanco) si es para los tipos de caza "Científica no comercial" y "Científica estudios ambientales". 
</t>
    </r>
    <r>
      <rPr>
        <b/>
        <sz val="9"/>
        <rFont val="Calibri"/>
        <family val="2"/>
        <scheme val="minor"/>
      </rPr>
      <t>EJEMPLOS:</t>
    </r>
    <r>
      <rPr>
        <sz val="9"/>
        <rFont val="Calibri"/>
        <family val="2"/>
        <scheme val="minor"/>
      </rPr>
      <t xml:space="preserve"> "Squamata", "Anura", "Lepidoptera"</t>
    </r>
  </si>
  <si>
    <r>
      <t xml:space="preserve">Nombre científico de la Clase a la que pertenece el taxón.
</t>
    </r>
    <r>
      <rPr>
        <b/>
        <sz val="9"/>
        <rFont val="Calibri"/>
        <family val="2"/>
        <scheme val="minor"/>
      </rPr>
      <t>Nota:</t>
    </r>
    <r>
      <rPr>
        <sz val="9"/>
        <rFont val="Calibri"/>
        <family val="2"/>
        <scheme val="minor"/>
      </rPr>
      <t xml:space="preserve"> No diligencie (dejar en blanco) si es para los tipos de caza "Científica no comercial" y "Científica estudios ambientales".
</t>
    </r>
    <r>
      <rPr>
        <b/>
        <sz val="9"/>
        <rFont val="Calibri"/>
        <family val="2"/>
        <scheme val="minor"/>
      </rPr>
      <t xml:space="preserve">EJEMPLOS: </t>
    </r>
    <r>
      <rPr>
        <sz val="9"/>
        <rFont val="Calibri"/>
        <family val="2"/>
        <scheme val="minor"/>
      </rPr>
      <t>"Reptilia", "Amphibia", "Insecta"</t>
    </r>
  </si>
  <si>
    <r>
      <t xml:space="preserve">Nombre del departamento en el cual se realizó la caza o recolección, o en donde se realizó el decomiso de los especímenes. 
</t>
    </r>
    <r>
      <rPr>
        <b/>
        <sz val="9"/>
        <color theme="1"/>
        <rFont val="Calibri"/>
        <family val="2"/>
        <scheme val="minor"/>
      </rPr>
      <t>Opciones automáticas de respuesta:</t>
    </r>
    <r>
      <rPr>
        <sz val="9"/>
        <color theme="1"/>
        <rFont val="Calibri"/>
        <family val="2"/>
        <scheme val="minor"/>
      </rPr>
      <t xml:space="preserve"> (En lista están los 32 departamentos de Colombia)</t>
    </r>
  </si>
  <si>
    <r>
      <t xml:space="preserve">Nombre del municipio en el cual se realizó la caza o recolección, o en donde se realizó el decomiso de los especímenes.
Este campo se debe diligenciar de acuerdo con la Codificación de la División Político-Administrativa del DANE (Divipola).
</t>
    </r>
    <r>
      <rPr>
        <b/>
        <sz val="9"/>
        <color theme="1"/>
        <rFont val="Calibri"/>
        <family val="2"/>
        <scheme val="minor"/>
      </rPr>
      <t>EJEMPLOS:</t>
    </r>
    <r>
      <rPr>
        <sz val="9"/>
        <color theme="1"/>
        <rFont val="Calibri"/>
        <family val="2"/>
        <scheme val="minor"/>
      </rPr>
      <t xml:space="preserve"> "Cumaribo", "Maní", "Bogotá D.C."</t>
    </r>
  </si>
  <si>
    <r>
      <t xml:space="preserve">Se refiere al ámbito general en el cual se enmarca el proyecto realizado, con base en diferentes acciones de manejo sostenible de la fauna silvestre. Seleccione la opción </t>
    </r>
    <r>
      <rPr>
        <u/>
        <sz val="9"/>
        <rFont val="Calibri"/>
        <family val="2"/>
        <scheme val="minor"/>
      </rPr>
      <t>que aplique o mejor se ajuste</t>
    </r>
    <r>
      <rPr>
        <sz val="9"/>
        <rFont val="Calibri"/>
        <family val="2"/>
        <scheme val="minor"/>
      </rPr>
      <t xml:space="preserve"> según el objeto del proyecto.
</t>
    </r>
    <r>
      <rPr>
        <b/>
        <sz val="9"/>
        <rFont val="Calibri"/>
        <family val="2"/>
        <scheme val="minor"/>
      </rPr>
      <t xml:space="preserve">Opciones automáticas de respuesta: </t>
    </r>
    <r>
      <rPr>
        <sz val="9"/>
        <rFont val="Calibri"/>
        <family val="2"/>
        <scheme val="minor"/>
      </rPr>
      <t>(Lista de acciones de manejo sostenible de fauna silvestre)</t>
    </r>
  </si>
  <si>
    <r>
      <t xml:space="preserve">Indique el </t>
    </r>
    <r>
      <rPr>
        <u/>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t>
    </r>
    <r>
      <rPr>
        <u/>
        <sz val="9"/>
        <rFont val="Calibri"/>
        <family val="2"/>
        <scheme val="minor"/>
      </rPr>
      <t>después</t>
    </r>
    <r>
      <rPr>
        <sz val="9"/>
        <rFont val="Calibri"/>
        <family val="2"/>
        <scheme val="minor"/>
      </rPr>
      <t xml:space="preserve"> de resuelta su reclamación. 
</t>
    </r>
    <r>
      <rPr>
        <b/>
        <sz val="9"/>
        <rFont val="Calibri"/>
        <family val="2"/>
        <scheme val="minor"/>
      </rPr>
      <t>Nota:</t>
    </r>
    <r>
      <rPr>
        <sz val="9"/>
        <rFont val="Calibri"/>
        <family val="2"/>
        <scheme val="minor"/>
      </rPr>
      <t xml:space="preserve"> No diligencie (dejar en blanco) si el usuario no presentó ninguna reclamación.
</t>
    </r>
    <r>
      <rPr>
        <b/>
        <sz val="9"/>
        <rFont val="Calibri"/>
        <family val="2"/>
        <scheme val="minor"/>
      </rPr>
      <t>EJEMPLO:</t>
    </r>
    <r>
      <rPr>
        <sz val="9"/>
        <rFont val="Calibri"/>
        <family val="2"/>
        <scheme val="minor"/>
      </rPr>
      <t xml:space="preserve"> "115.050,00"</t>
    </r>
  </si>
  <si>
    <r>
      <t xml:space="preserve">Diligencie el objetivo general del </t>
    </r>
    <r>
      <rPr>
        <u/>
        <sz val="9"/>
        <color theme="1"/>
        <rFont val="Calibri"/>
        <family val="2"/>
        <scheme val="minor"/>
      </rPr>
      <t>proyecto</t>
    </r>
    <r>
      <rPr>
        <sz val="9"/>
        <color theme="1"/>
        <rFont val="Calibri"/>
        <family val="2"/>
        <scheme val="minor"/>
      </rPr>
      <t xml:space="preserve">, tal y como fue planteado. </t>
    </r>
  </si>
  <si>
    <t>2.3  INFORMACIÓN DE LAS ESPECIES CAZADAS</t>
  </si>
  <si>
    <t>2.4  INFORMACIÓN DE VARIABLES PARA EL CÁLCULO DE LA TASA COMPENSATORIA</t>
  </si>
  <si>
    <t>2.5  INFORMACIÓN SOBRE EL MONTO A PAGAR</t>
  </si>
  <si>
    <t xml:space="preserve">El presente formulario se encuentra dividido en tres secciones que se deben diligenciar: </t>
  </si>
  <si>
    <t>No. PERMISO/ LICENCIA AMBIENTAL/ SANCIONATORIO</t>
  </si>
  <si>
    <r>
      <t>No. ESPECÍMENES O MUESTRAS (</t>
    </r>
    <r>
      <rPr>
        <i/>
        <sz val="10"/>
        <rFont val="Calibri"/>
        <family val="2"/>
        <scheme val="minor"/>
      </rPr>
      <t>Es</t>
    </r>
    <r>
      <rPr>
        <sz val="10"/>
        <rFont val="Calibri"/>
        <family val="2"/>
        <scheme val="minor"/>
      </rPr>
      <t>)</t>
    </r>
  </si>
  <si>
    <t>FORMULARIO PARA EL REPORTE ANUAL DE LA INFORMACIÓN RELACIONADA CON LA APLICACIÓN DE LA TASA COMPENSATORIA POR CAZA DE FAUNA SILVESTRE
POR PARTE DE LAS AUTORIDADES AMBIENTALES</t>
  </si>
  <si>
    <t>FORMULARIO PARA EL REPORTE ANUAL DE LA INFORMACIÓN RELACIONADA CON LA APLICACIÓN DE LA TASA COMPENSATORIA POR CAZA DE FAUNA SILVESTRE POR PARTE DE LAS AUTORIDADES AMBIENTALES</t>
  </si>
  <si>
    <r>
      <t xml:space="preserve">Es el </t>
    </r>
    <r>
      <rPr>
        <u/>
        <sz val="9"/>
        <rFont val="Calibri"/>
        <family val="2"/>
        <scheme val="minor"/>
      </rPr>
      <t>número de meses</t>
    </r>
    <r>
      <rPr>
        <sz val="9"/>
        <rFont val="Calibri"/>
        <family val="2"/>
        <scheme val="minor"/>
      </rPr>
      <t xml:space="preserve"> de la vigencia aprobada para el permiso o licencia ambiental (o contrato de acceso a recursos genéticos), según el acto administrativo que lo otorgó (o modificó, en caso de que se haya ampliado la vigencia).
Solamente exprese este valor en meses, no en años ni semanas, ni otra unidad de tiempo diferente.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EJEMPLOS:</t>
    </r>
    <r>
      <rPr>
        <sz val="9"/>
        <rFont val="Calibri"/>
        <family val="2"/>
        <scheme val="minor"/>
      </rPr>
      <t xml:space="preserve">  "7", "10,5", "24", "NA"</t>
    </r>
  </si>
  <si>
    <r>
      <t xml:space="preserve">Categoría que se refiere al estado de conservación del hábitat, según los criterios establecidos en el Decreto 1272 de 2016.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</si>
  <si>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Valor calculado del Coeficiente biótico para la especie o grupo taxonómico cazado, de acuerdo con los criterios establecidos en el Decreto 1272 de 2016. 
</t>
    </r>
    <r>
      <rPr>
        <b/>
        <sz val="9"/>
        <rFont val="Calibri"/>
        <family val="2"/>
        <scheme val="minor"/>
      </rPr>
      <t>Opciones automáticas de respuesta:</t>
    </r>
    <r>
      <rPr>
        <sz val="9"/>
        <rFont val="Calibri"/>
        <family val="2"/>
        <scheme val="minor"/>
      </rPr>
      <t xml:space="preserve"> "1", "2", "3", "4", "5"</t>
    </r>
  </si>
  <si>
    <r>
      <t xml:space="preserve">Valor de la categoría determinada de la variable Grupo trófico para la especie o grupo taxonómico cazado, siguiendo los criterios establecidos en el Decreto 1272 de 2016.
</t>
    </r>
    <r>
      <rPr>
        <b/>
        <sz val="9"/>
        <rFont val="Calibri"/>
        <family val="2"/>
        <scheme val="minor"/>
      </rPr>
      <t xml:space="preserve">Opciones automáticas de respuesta: </t>
    </r>
    <r>
      <rPr>
        <sz val="9"/>
        <rFont val="Calibri"/>
        <family val="2"/>
        <scheme val="minor"/>
      </rPr>
      <t>(Lista de los valores de la variable Grupo trófico)</t>
    </r>
  </si>
  <si>
    <r>
      <t xml:space="preserve">Indique el </t>
    </r>
    <r>
      <rPr>
        <u/>
        <sz val="9"/>
        <rFont val="Calibri"/>
        <family val="2"/>
        <scheme val="minor"/>
      </rPr>
      <t>número exacto</t>
    </r>
    <r>
      <rPr>
        <sz val="9"/>
        <rFont val="Calibri"/>
        <family val="2"/>
        <scheme val="minor"/>
      </rPr>
      <t xml:space="preserve"> de individuos o muestras cazados o recolectados </t>
    </r>
    <r>
      <rPr>
        <u/>
        <sz val="9"/>
        <rFont val="Calibri"/>
        <family val="2"/>
        <scheme val="minor"/>
      </rPr>
      <t>con el cual se calculó el Monto a pagar</t>
    </r>
    <r>
      <rPr>
        <sz val="9"/>
        <rFont val="Calibri"/>
        <family val="2"/>
        <scheme val="minor"/>
      </rPr>
      <t xml:space="preserve">. Tenga en cuenta los criterios establecidos para tal fin en el artículo 2.2.9.10.4.1 del Decreto 1272 de 2016.
No use rangos.
</t>
    </r>
    <r>
      <rPr>
        <b/>
        <sz val="9"/>
        <rFont val="Calibri"/>
        <family val="2"/>
        <scheme val="minor"/>
      </rPr>
      <t>EJEMPLOS:</t>
    </r>
    <r>
      <rPr>
        <sz val="9"/>
        <rFont val="Calibri"/>
        <family val="2"/>
        <scheme val="minor"/>
      </rPr>
      <t xml:space="preserve"> "1", "3", "25", "100"</t>
    </r>
  </si>
  <si>
    <r>
      <t xml:space="preserve">Indique el </t>
    </r>
    <r>
      <rPr>
        <u/>
        <sz val="9"/>
        <rFont val="Calibri"/>
        <family val="2"/>
        <scheme val="minor"/>
      </rPr>
      <t>valor exacto</t>
    </r>
    <r>
      <rPr>
        <sz val="9"/>
        <rFont val="Calibri"/>
        <family val="2"/>
        <scheme val="minor"/>
      </rPr>
      <t xml:space="preserve"> del Costo de implementación (en Pesos colombianos) que empleó para el cálculo del monto a pagar. 
Recuerde que este valor se actualiza automáticamente cada año con el IPC, a partir del valor establecido en el Decreto 1272 de 2016. </t>
    </r>
  </si>
  <si>
    <r>
      <t xml:space="preserve">Indique el </t>
    </r>
    <r>
      <rPr>
        <u/>
        <sz val="9"/>
        <color theme="1"/>
        <rFont val="Calibri"/>
        <family val="2"/>
        <scheme val="minor"/>
      </rPr>
      <t>valor exacto</t>
    </r>
    <r>
      <rPr>
        <sz val="9"/>
        <color theme="1"/>
        <rFont val="Calibri"/>
        <family val="2"/>
        <scheme val="minor"/>
      </rPr>
      <t xml:space="preserve"> del presupuesto del proyecto (en Pesos colombianos) que se financia sólo con dinero recaudado a través de la Tasa compensatoria. 
</t>
    </r>
    <r>
      <rPr>
        <b/>
        <sz val="9"/>
        <color theme="1"/>
        <rFont val="Calibri"/>
        <family val="2"/>
        <scheme val="minor"/>
      </rPr>
      <t>EJEMPLO:</t>
    </r>
    <r>
      <rPr>
        <sz val="9"/>
        <color theme="1"/>
        <rFont val="Calibri"/>
        <family val="2"/>
        <scheme val="minor"/>
      </rPr>
      <t xml:space="preserve"> "20.000.000,00"</t>
    </r>
  </si>
  <si>
    <t>Señale brevemente los resultados más relevantes del proyecto obtenidos a la fecha de cierre del reporte (31 de diciembre del año reportado). 
Incluya entre estos, los productos generados (diferentes a informes) como: libros, cartillas, documentales, planes o programas formulados/publicados, artículos científicos, etc.</t>
  </si>
  <si>
    <r>
      <t xml:space="preserve">Valor correspondiente de la variable Coeficiente de valoración para la especie o grupo taxonómico cazado, siguiendo los criterios establecidos en el Decreto 1272 de 2016 y la Resolución 0589 de 2017 (o la norma que la modifique o sustituya). 
</t>
    </r>
    <r>
      <rPr>
        <sz val="9"/>
        <rFont val="Calibri"/>
        <family val="2"/>
        <scheme val="minor"/>
      </rPr>
      <t xml:space="preserve">
</t>
    </r>
    <r>
      <rPr>
        <b/>
        <sz val="9"/>
        <rFont val="Calibri"/>
        <family val="2"/>
        <scheme val="minor"/>
      </rPr>
      <t>EJEMPLOS:</t>
    </r>
    <r>
      <rPr>
        <sz val="9"/>
        <rFont val="Calibri"/>
        <family val="2"/>
        <scheme val="minor"/>
      </rPr>
      <t xml:space="preserve"> "20", "10", "0,05"</t>
    </r>
  </si>
  <si>
    <t>1. INFORMACIÓN BÁSICA DE LA AUTORIDAD AMBIENTAL Y RECAUDO TOTAL DE LA TASA COMPENSATORIA POR CAZA DE FAUNA SILVESTRE</t>
  </si>
  <si>
    <r>
      <t xml:space="preserve">Valor calculado del Factor regional para la especie o grupo taxonómico cazado. Recuerde que de conformidad con el artículo 2.2.9.10.2.4 del Decreto 1272 de 2016, esta variable es el resultado de la siguiente expresión: 
     </t>
    </r>
    <r>
      <rPr>
        <i/>
        <sz val="9"/>
        <color theme="1"/>
        <rFont val="Calibri"/>
        <family val="2"/>
        <scheme val="minor"/>
      </rPr>
      <t xml:space="preserve"> FR </t>
    </r>
    <r>
      <rPr>
        <sz val="9"/>
        <color theme="1"/>
        <rFont val="Calibri"/>
        <family val="2"/>
        <scheme val="minor"/>
      </rPr>
      <t>= (</t>
    </r>
    <r>
      <rPr>
        <i/>
        <sz val="9"/>
        <color theme="1"/>
        <rFont val="Calibri"/>
        <family val="2"/>
        <scheme val="minor"/>
      </rPr>
      <t xml:space="preserve">Cb </t>
    </r>
    <r>
      <rPr>
        <sz val="9"/>
        <color theme="1"/>
        <rFont val="Calibri"/>
        <family val="2"/>
        <scheme val="minor"/>
      </rPr>
      <t>+ 4,5</t>
    </r>
    <r>
      <rPr>
        <i/>
        <sz val="9"/>
        <color theme="1"/>
        <rFont val="Calibri"/>
        <family val="2"/>
        <scheme val="minor"/>
      </rPr>
      <t>N</t>
    </r>
    <r>
      <rPr>
        <sz val="9"/>
        <color theme="1"/>
        <rFont val="Calibri"/>
        <family val="2"/>
        <scheme val="minor"/>
      </rPr>
      <t xml:space="preserve">) x </t>
    </r>
    <r>
      <rPr>
        <i/>
        <sz val="9"/>
        <color theme="1"/>
        <rFont val="Calibri"/>
        <family val="2"/>
        <scheme val="minor"/>
      </rPr>
      <t xml:space="preserve">Tc </t>
    </r>
    <r>
      <rPr>
        <sz val="9"/>
        <color theme="1"/>
        <rFont val="Calibri"/>
        <family val="2"/>
        <scheme val="minor"/>
      </rPr>
      <t xml:space="preserve">x </t>
    </r>
    <r>
      <rPr>
        <i/>
        <sz val="9"/>
        <color theme="1"/>
        <rFont val="Calibri"/>
        <family val="2"/>
        <scheme val="minor"/>
      </rPr>
      <t xml:space="preserve">Gt </t>
    </r>
    <r>
      <rPr>
        <sz val="9"/>
        <color theme="1"/>
        <rFont val="Calibri"/>
        <family val="2"/>
        <scheme val="minor"/>
      </rPr>
      <t xml:space="preserve">x </t>
    </r>
    <r>
      <rPr>
        <i/>
        <sz val="9"/>
        <color theme="1"/>
        <rFont val="Calibri"/>
        <family val="2"/>
        <scheme val="minor"/>
      </rPr>
      <t>V</t>
    </r>
    <r>
      <rPr>
        <sz val="9"/>
        <color theme="1"/>
        <rFont val="Calibri"/>
        <family val="2"/>
        <scheme val="minor"/>
      </rPr>
      <t xml:space="preserve"> 
</t>
    </r>
    <r>
      <rPr>
        <b/>
        <sz val="9"/>
        <color theme="1"/>
        <rFont val="Calibri"/>
        <family val="2"/>
        <scheme val="minor"/>
      </rPr>
      <t xml:space="preserve">Nota: </t>
    </r>
    <r>
      <rPr>
        <sz val="9"/>
        <color theme="1"/>
        <rFont val="Calibri"/>
        <family val="2"/>
        <scheme val="minor"/>
      </rPr>
      <t xml:space="preserve">Diligencie el valor exacto; incluya todas las cifras decimales y no redondee el valor a número entero. 
</t>
    </r>
    <r>
      <rPr>
        <b/>
        <sz val="9"/>
        <color theme="1"/>
        <rFont val="Calibri"/>
        <family val="2"/>
        <scheme val="minor"/>
      </rPr>
      <t xml:space="preserve">EJEMPLOS: </t>
    </r>
    <r>
      <rPr>
        <sz val="9"/>
        <color theme="1"/>
        <rFont val="Calibri"/>
        <family val="2"/>
        <scheme val="minor"/>
      </rPr>
      <t>"3,84", "0,765", "0,015"</t>
    </r>
  </si>
  <si>
    <t>Cálculo de la Tasa compensatoria</t>
  </si>
  <si>
    <r>
      <t>Este formulario debe ser remitido por la autoridad ambiental competente, junto con el informe soporte, al Ministerio de Ambiente y Desarrollo Sostenible a más tardar el 30 de abril de cada año, en medio físico y magnético a la Oficina de Negocios Verdes y Sostenibles o</t>
    </r>
    <r>
      <rPr>
        <i/>
        <sz val="10"/>
        <rFont val="Calibri"/>
        <family val="2"/>
        <scheme val="minor"/>
      </rPr>
      <t xml:space="preserve"> la que haga sus veces, y</t>
    </r>
    <r>
      <rPr>
        <i/>
        <sz val="10"/>
        <color theme="1"/>
        <rFont val="Calibri"/>
        <family val="2"/>
        <scheme val="minor"/>
      </rPr>
      <t xml:space="preserve"> en medio digital al correo electrónico </t>
    </r>
    <r>
      <rPr>
        <i/>
        <u/>
        <sz val="10"/>
        <color rgb="FF0070C0"/>
        <rFont val="Calibri"/>
        <family val="2"/>
        <scheme val="minor"/>
      </rPr>
      <t>tasafauna@minambiente.gov.co</t>
    </r>
    <r>
      <rPr>
        <i/>
        <u/>
        <sz val="10"/>
        <rFont val="Calibri"/>
        <family val="2"/>
        <scheme val="minor"/>
      </rPr>
      <t/>
    </r>
  </si>
  <si>
    <r>
      <t xml:space="preserve">Fecha en la que fue otorgado el permiso o la licencia ambiental (o contrato de acceso a recursos genéticos). 
Utilice siempre el siguiente esquema: DD-MM-AAAA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diligenciar únicamente "NA", referente a que no aplica.
          </t>
    </r>
    <r>
      <rPr>
        <b/>
        <sz val="9"/>
        <rFont val="Calibri"/>
        <family val="2"/>
        <scheme val="minor"/>
      </rPr>
      <t xml:space="preserve">
EJEMPLOS: </t>
    </r>
    <r>
      <rPr>
        <sz val="9"/>
        <rFont val="Calibri"/>
        <family val="2"/>
        <scheme val="minor"/>
      </rPr>
      <t xml:space="preserve"> "12/09/2016", "NA"</t>
    </r>
  </si>
  <si>
    <r>
      <t xml:space="preserve">Nombre de la </t>
    </r>
    <r>
      <rPr>
        <u/>
        <sz val="9"/>
        <rFont val="Calibri"/>
        <family val="2"/>
        <scheme val="minor"/>
      </rPr>
      <t>categoría taxonómica de menor nivel</t>
    </r>
    <r>
      <rPr>
        <sz val="9"/>
        <rFont val="Calibri"/>
        <family val="2"/>
        <scheme val="minor"/>
      </rPr>
      <t xml:space="preserve"> del organismo cazado o recolectado.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Si el grupo taxonómico mínimo está a nivel de Orden o Clase, este debe coincidir con el que se diligencie en las columnas "ORDEN" o "CLASE". 
Tener en cuenta que para los tipos de caza "Científica no comercial" y "Científica estudios ambientales" solamente se usarán los grupos taxonómicos "Vertebrados" e "Invertebrados", conforme a lo establecido en el Decreto 1272 de 2016. 
</t>
    </r>
    <r>
      <rPr>
        <b/>
        <sz val="9"/>
        <rFont val="Calibri"/>
        <family val="2"/>
        <scheme val="minor"/>
      </rPr>
      <t xml:space="preserve">Nota: </t>
    </r>
    <r>
      <rPr>
        <u/>
        <sz val="9"/>
        <rFont val="Calibri"/>
        <family val="2"/>
        <scheme val="minor"/>
      </rPr>
      <t>Sólo debe utilizarse una fila por especie o grupo taxonómico</t>
    </r>
    <r>
      <rPr>
        <sz val="9"/>
        <rFont val="Calibri"/>
        <family val="2"/>
        <scheme val="minor"/>
      </rPr>
      <t xml:space="preserve">. Si el usuario realizó la caza de más de una especie o grupo, cada una debe diligenciarse en una sola fila, para que así la información de esa fila corresponda solamente a dicha especie o grupo.
</t>
    </r>
    <r>
      <rPr>
        <b/>
        <sz val="9"/>
        <rFont val="Calibri"/>
        <family val="2"/>
        <scheme val="minor"/>
      </rPr>
      <t xml:space="preserve">Ejemplos: </t>
    </r>
    <r>
      <rPr>
        <sz val="9"/>
        <rFont val="Calibri"/>
        <family val="2"/>
        <scheme val="minor"/>
      </rPr>
      <t>"Micrurus spixi", "Phyllomedusa venusta", "Nymphalidae", "Vertebrados"</t>
    </r>
  </si>
  <si>
    <r>
      <t xml:space="preserve">Indique el </t>
    </r>
    <r>
      <rPr>
        <u/>
        <sz val="9"/>
        <rFont val="Calibri"/>
        <family val="2"/>
        <scheme val="minor"/>
      </rPr>
      <t>valor exacto</t>
    </r>
    <r>
      <rPr>
        <sz val="9"/>
        <rFont val="Calibri"/>
        <family val="2"/>
        <scheme val="minor"/>
      </rPr>
      <t xml:space="preserve"> del presupuesto ejecutado del proyecto (en Pesos colombianos) hasta la fecha de cierre del reporte, correspondiente al 31 de diciembre del año reportado. 
No hace falta diferenciar por fuentes del financiación, sólo debe reportar el valor ejecutado.
</t>
    </r>
    <r>
      <rPr>
        <b/>
        <sz val="9"/>
        <rFont val="Calibri"/>
        <family val="2"/>
        <scheme val="minor"/>
      </rPr>
      <t>EJEMPLO:</t>
    </r>
    <r>
      <rPr>
        <sz val="9"/>
        <rFont val="Calibri"/>
        <family val="2"/>
        <scheme val="minor"/>
      </rPr>
      <t xml:space="preserve"> "40.000.000,00"</t>
    </r>
  </si>
  <si>
    <r>
      <rPr>
        <sz val="10.5"/>
        <rFont val="Calibri"/>
        <family val="2"/>
        <scheme val="minor"/>
      </rPr>
      <t>Las secciones 2 y 3 están diseñadas a manera de matriz. En estas, al hacer clic sobre cualquiera de los elementos consignados en la segunda fila será dirigido automáticamente a la hoja</t>
    </r>
    <r>
      <rPr>
        <b/>
        <sz val="10.5"/>
        <rFont val="Calibri"/>
        <family val="2"/>
        <scheme val="minor"/>
      </rPr>
      <t xml:space="preserve"> "INSTRUCTIVO"</t>
    </r>
    <r>
      <rPr>
        <sz val="10.5"/>
        <rFont val="Calibri"/>
        <family val="2"/>
        <scheme val="minor"/>
      </rPr>
      <t xml:space="preserve">, en donde encontrará la definición respectiva, así como indicaciones y ejemplos que ilustran la forma de diligenciarse. Para regresar a la matriz, sólo se debe hacer clic sobre el ícono: </t>
    </r>
    <r>
      <rPr>
        <b/>
        <sz val="12.5"/>
        <color rgb="FF0070C0"/>
        <rFont val="Calibri"/>
        <family val="2"/>
        <scheme val="minor"/>
      </rPr>
      <t>«</t>
    </r>
  </si>
  <si>
    <r>
      <t xml:space="preserve">Categoría que se refiere al riesgo de extinción de una especie o al estado de la evaluación de dicho riesgo.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</si>
  <si>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Cuando se haya cazado más de una especie para un mismo permiso, licencia ambiental o evento de caza (infractores o usuarios no obligados a pedir permiso), y por consiguiente se hayan diligenciado varias filas, </t>
    </r>
    <r>
      <rPr>
        <u/>
        <sz val="9"/>
        <rFont val="Calibri"/>
        <family val="2"/>
        <scheme val="minor"/>
      </rPr>
      <t>solamente reporte en una fila</t>
    </r>
    <r>
      <rPr>
        <sz val="9"/>
        <rFont val="Calibri"/>
        <family val="2"/>
        <scheme val="minor"/>
      </rPr>
      <t xml:space="preserve"> (de preferencia la primera) el valor total del monto a pagar que se le cobró al usuario. 
</t>
    </r>
    <r>
      <rPr>
        <b/>
        <sz val="9"/>
        <rFont val="Calibri"/>
        <family val="2"/>
        <scheme val="minor"/>
      </rPr>
      <t>EJEMPLO:</t>
    </r>
    <r>
      <rPr>
        <sz val="9"/>
        <rFont val="Calibri"/>
        <family val="2"/>
        <scheme val="minor"/>
      </rPr>
      <t xml:space="preserve"> "130.208,00"</t>
    </r>
  </si>
  <si>
    <r>
      <t xml:space="preserve">Nombre de la categoría taxonómica de menor nivel del organismo estudiado.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t>
    </r>
    <r>
      <rPr>
        <b/>
        <sz val="9"/>
        <color theme="1"/>
        <rFont val="Calibri"/>
        <family val="2"/>
        <scheme val="minor"/>
      </rPr>
      <t>EJEMPLOS:</t>
    </r>
    <r>
      <rPr>
        <sz val="9"/>
        <color theme="1"/>
        <rFont val="Calibri"/>
        <family val="2"/>
        <scheme val="minor"/>
      </rPr>
      <t xml:space="preserve"> "Puma concolor", "Podocnemis expansa"
Si el grupo taxonómico mínimo está a nivel de Familia, Orden o Clase, diligencie los nombres en latín. 
  </t>
    </r>
    <r>
      <rPr>
        <b/>
        <sz val="9"/>
        <color theme="1"/>
        <rFont val="Calibri"/>
        <family val="2"/>
        <scheme val="minor"/>
      </rPr>
      <t>EJEMPLO:</t>
    </r>
    <r>
      <rPr>
        <sz val="9"/>
        <color theme="1"/>
        <rFont val="Calibri"/>
        <family val="2"/>
        <scheme val="minor"/>
      </rPr>
      <t xml:space="preserve"> escriba "Mammalia" en lugar de "Mamíferos". 
</t>
    </r>
    <r>
      <rPr>
        <b/>
        <sz val="9"/>
        <color theme="1"/>
        <rFont val="Calibri"/>
        <family val="2"/>
        <scheme val="minor"/>
      </rPr>
      <t xml:space="preserve">Nota: </t>
    </r>
    <r>
      <rPr>
        <sz val="9"/>
        <color theme="1"/>
        <rFont val="Calibri"/>
        <family val="2"/>
        <scheme val="minor"/>
      </rPr>
      <t xml:space="preserve">Si el proyecto fue sobre más de una especie o grupo taxonómico, escriba todos los nombres en la misma celda separados por el signo punto y coma (;). 
  </t>
    </r>
    <r>
      <rPr>
        <b/>
        <sz val="9"/>
        <color theme="1"/>
        <rFont val="Calibri"/>
        <family val="2"/>
        <scheme val="minor"/>
      </rPr>
      <t>EJEMPLO:</t>
    </r>
    <r>
      <rPr>
        <sz val="9"/>
        <color theme="1"/>
        <rFont val="Calibri"/>
        <family val="2"/>
        <scheme val="minor"/>
      </rPr>
      <t xml:space="preserve"> "Dasypus sabanicola; Dasypus kappleri; Dasypus novemcinctus; Priodontes maximus"</t>
    </r>
  </si>
  <si>
    <r>
      <t xml:space="preserve">Diligencie el nombre del ejecutor del proyecto. Si es más de uno, escriba todos los nombres en la misma celda separados por el signo punto y coma (;).
Escriba el nombre exacto, sin alterar la ortografía. Cuando el ejecutor sea la misma autoridad ambiental que reporta, puede escribir "Autoridad ambiental".
</t>
    </r>
    <r>
      <rPr>
        <b/>
        <sz val="9"/>
        <rFont val="Calibri"/>
        <family val="2"/>
        <scheme val="minor"/>
      </rPr>
      <t>EJEMPLOS:</t>
    </r>
    <r>
      <rPr>
        <sz val="9"/>
        <rFont val="Calibri"/>
        <family val="2"/>
        <scheme val="minor"/>
      </rPr>
      <t xml:space="preserve"> "Fundación Animales de Colombia", "Conservación Internacional; Universidad de Los Llanos", "Autoridad ambiental"</t>
    </r>
  </si>
  <si>
    <r>
      <rPr>
        <sz val="10.5"/>
        <rFont val="Calibri"/>
        <family val="2"/>
        <scheme val="minor"/>
      </rPr>
      <t xml:space="preserve">Adicional a lo anterior, se tendrá que presentar un </t>
    </r>
    <r>
      <rPr>
        <b/>
        <u/>
        <sz val="10.5"/>
        <rFont val="Calibri"/>
        <family val="2"/>
        <scheme val="minor"/>
      </rPr>
      <t>Informe soporte</t>
    </r>
    <r>
      <rPr>
        <sz val="10.5"/>
        <rFont val="Calibri"/>
        <family val="2"/>
        <scheme val="minor"/>
      </rPr>
      <t xml:space="preserve"> que deberá incluir al menos los siguientes aspectos sobre el respectivo periodo reportado: </t>
    </r>
    <r>
      <rPr>
        <sz val="10.5"/>
        <color theme="1"/>
        <rFont val="Calibri"/>
        <family val="2"/>
        <scheme val="minor"/>
      </rPr>
      <t xml:space="preserve">
</t>
    </r>
    <r>
      <rPr>
        <b/>
        <sz val="10.5"/>
        <color theme="1"/>
        <rFont val="Calibri"/>
        <family val="2"/>
        <scheme val="minor"/>
      </rPr>
      <t>a.</t>
    </r>
    <r>
      <rPr>
        <sz val="10.5"/>
        <color theme="1"/>
        <rFont val="Calibri"/>
        <family val="2"/>
        <scheme val="minor"/>
      </rPr>
      <t xml:space="preserve"> Información consolidada de las solicitudes de permisos o licencias para caza de fauna silvestre, tanto otorgadas como negadas.
</t>
    </r>
    <r>
      <rPr>
        <b/>
        <sz val="10.5"/>
        <color theme="1"/>
        <rFont val="Calibri"/>
        <family val="2"/>
        <scheme val="minor"/>
      </rPr>
      <t>b</t>
    </r>
    <r>
      <rPr>
        <b/>
        <sz val="10.5"/>
        <rFont val="Calibri"/>
        <family val="2"/>
        <scheme val="minor"/>
      </rPr>
      <t>.</t>
    </r>
    <r>
      <rPr>
        <sz val="10.5"/>
        <rFont val="Calibri"/>
        <family val="2"/>
        <scheme val="minor"/>
      </rPr>
      <t xml:space="preserve"> Facilidades y dificultades para determinar las variables para el cálculo de la tasa compensatoria, especialmente lo referente al acceso a la información, tanto la que presenta el usuario como la consultada en la literatura u otras fuentes</t>
    </r>
    <r>
      <rPr>
        <sz val="10.5"/>
        <color theme="1"/>
        <rFont val="Calibri"/>
        <family val="2"/>
        <scheme val="minor"/>
      </rPr>
      <t xml:space="preserve">.  
</t>
    </r>
    <r>
      <rPr>
        <b/>
        <sz val="10.5"/>
        <color theme="1"/>
        <rFont val="Calibri"/>
        <family val="2"/>
        <scheme val="minor"/>
      </rPr>
      <t>c.</t>
    </r>
    <r>
      <rPr>
        <sz val="10.5"/>
        <color theme="1"/>
        <rFont val="Calibri"/>
        <family val="2"/>
        <scheme val="minor"/>
      </rPr>
      <t xml:space="preserve"> </t>
    </r>
    <r>
      <rPr>
        <sz val="10.5"/>
        <rFont val="Calibri"/>
        <family val="2"/>
        <scheme val="minor"/>
      </rPr>
      <t xml:space="preserve">Describir facilidades y limitaciones de los aspectos relacionados con la liquidación y el cobro y recaudo de la tasa. 
</t>
    </r>
    <r>
      <rPr>
        <b/>
        <sz val="10.5"/>
        <rFont val="Calibri"/>
        <family val="2"/>
        <scheme val="minor"/>
      </rPr>
      <t>d.</t>
    </r>
    <r>
      <rPr>
        <sz val="10.5"/>
        <rFont val="Calibri"/>
        <family val="2"/>
        <scheme val="minor"/>
      </rPr>
      <t xml:space="preserve"> Mencionar las principales razones por las que se hayan presentado reclamaciones.  </t>
    </r>
    <r>
      <rPr>
        <sz val="10.5"/>
        <color theme="1"/>
        <rFont val="Calibri"/>
        <family val="2"/>
        <scheme val="minor"/>
      </rPr>
      <t xml:space="preserve">
</t>
    </r>
    <r>
      <rPr>
        <b/>
        <sz val="10.5"/>
        <color theme="1"/>
        <rFont val="Calibri"/>
        <family val="2"/>
        <scheme val="minor"/>
      </rPr>
      <t>e.</t>
    </r>
    <r>
      <rPr>
        <sz val="10.5"/>
        <color theme="1"/>
        <rFont val="Calibri"/>
        <family val="2"/>
        <scheme val="minor"/>
      </rPr>
      <t xml:space="preserve"> Observaciones y análisis con relación al recaudo anual de la tasa. 
</t>
    </r>
    <r>
      <rPr>
        <b/>
        <sz val="10.5"/>
        <color theme="1"/>
        <rFont val="Calibri"/>
        <family val="2"/>
        <scheme val="minor"/>
      </rPr>
      <t>f.</t>
    </r>
    <r>
      <rPr>
        <sz val="10.5"/>
        <color theme="1"/>
        <rFont val="Calibri"/>
        <family val="2"/>
        <scheme val="minor"/>
      </rPr>
      <t xml:space="preserve"> </t>
    </r>
    <r>
      <rPr>
        <sz val="10.5"/>
        <rFont val="Calibri"/>
        <family val="2"/>
        <scheme val="minor"/>
      </rPr>
      <t>Mencionar brevemente las acciones realiza</t>
    </r>
    <r>
      <rPr>
        <sz val="10.5"/>
        <color theme="1"/>
        <rFont val="Calibri"/>
        <family val="2"/>
        <scheme val="minor"/>
      </rPr>
      <t>das para socializar la implementación de la tasa con usua</t>
    </r>
    <r>
      <rPr>
        <sz val="10.5"/>
        <rFont val="Calibri"/>
        <family val="2"/>
        <scheme val="minor"/>
      </rPr>
      <t>rios y/o</t>
    </r>
    <r>
      <rPr>
        <sz val="10.5"/>
        <color theme="1"/>
        <rFont val="Calibri"/>
        <family val="2"/>
        <scheme val="minor"/>
      </rPr>
      <t xml:space="preserve"> comunidad en general.  
</t>
    </r>
  </si>
  <si>
    <r>
      <rPr>
        <b/>
        <sz val="10.5"/>
        <color theme="1"/>
        <rFont val="Calibri"/>
        <family val="2"/>
        <scheme val="minor"/>
      </rPr>
      <t>1.  Autoridad ambiental</t>
    </r>
    <r>
      <rPr>
        <sz val="10.5"/>
        <color theme="1"/>
        <rFont val="Calibri"/>
        <family val="2"/>
        <scheme val="minor"/>
      </rPr>
      <t xml:space="preserve">
</t>
    </r>
    <r>
      <rPr>
        <sz val="10.5"/>
        <rFont val="Calibri"/>
        <family val="2"/>
        <scheme val="minor"/>
      </rPr>
      <t>En esta</t>
    </r>
    <r>
      <rPr>
        <sz val="10.5"/>
        <color theme="1"/>
        <rFont val="Calibri"/>
        <family val="2"/>
        <scheme val="minor"/>
      </rPr>
      <t xml:space="preserve"> primera sección se deberá consignar la </t>
    </r>
    <r>
      <rPr>
        <sz val="10.5"/>
        <rFont val="Calibri"/>
        <family val="2"/>
        <scheme val="minor"/>
      </rPr>
      <t xml:space="preserve">información de la Autoridad Ambiental y el profesional que diligencia el formulario, así como lo referente al año de reporte y el monto total recaudado por concepto de Tasa compensatoria por caza de fauna silvestre (TCFS) en dicho periodo. </t>
    </r>
    <r>
      <rPr>
        <sz val="10.5"/>
        <color theme="1"/>
        <rFont val="Calibri"/>
        <family val="2"/>
        <scheme val="minor"/>
      </rPr>
      <t xml:space="preserve">
</t>
    </r>
    <r>
      <rPr>
        <b/>
        <sz val="10.5"/>
        <rFont val="Calibri"/>
        <family val="2"/>
        <scheme val="minor"/>
      </rPr>
      <t>2. Implementación</t>
    </r>
    <r>
      <rPr>
        <sz val="10.5"/>
        <rFont val="Calibri"/>
        <family val="2"/>
        <scheme val="minor"/>
      </rPr>
      <t xml:space="preserve">
En esta sección se deberá incluir la información básica relacionada con: el permiso, la licencia o el procedimiento sancionatorio ambiental; los especímenes cazados o recolectados; las variables determinadas para el cálculo de la tasa; y el recaudo por concepto de la tasa compensatoria en cada caso. 
Las columnas contienen los elementos requeridos con relación a cada permiso, licencia o expediente del procedimiento sancionatorio ambiental, cuya información deberá ir consignada en las filas; por lo tanto, </t>
    </r>
    <r>
      <rPr>
        <u/>
        <sz val="10.5"/>
        <rFont val="Calibri"/>
        <family val="2"/>
        <scheme val="minor"/>
      </rPr>
      <t>cada fila</t>
    </r>
    <r>
      <rPr>
        <sz val="10.5"/>
        <rFont val="Calibri"/>
        <family val="2"/>
        <scheme val="minor"/>
      </rPr>
      <t xml:space="preserve"> debe corresponder únicamente a los datos sobre una especie o grupo taxonómico.</t>
    </r>
    <r>
      <rPr>
        <sz val="10.5"/>
        <color rgb="FFFF0000"/>
        <rFont val="Calibri"/>
        <family val="2"/>
        <scheme val="minor"/>
      </rPr>
      <t xml:space="preserve">
</t>
    </r>
    <r>
      <rPr>
        <sz val="10.5"/>
        <rFont val="Calibri"/>
        <family val="2"/>
        <scheme val="minor"/>
      </rPr>
      <t xml:space="preserve">
</t>
    </r>
    <r>
      <rPr>
        <b/>
        <sz val="10.5"/>
        <rFont val="Calibri"/>
        <family val="2"/>
        <scheme val="minor"/>
      </rPr>
      <t>3. Inversión</t>
    </r>
    <r>
      <rPr>
        <sz val="10.5"/>
        <rFont val="Calibri"/>
        <family val="2"/>
        <scheme val="minor"/>
      </rPr>
      <t xml:space="preserve">
En esta última sección se deberá consignar una información general en relación con cada proyecto que sea desarrollado por la Autoridad Ambiental para la inversión de la TCFS durante el año de reporte. 
Las columnas contienen elementos referidos a la inversión del monto recaudado por proyecto; por tanto, se debe diligenciar solamente un proyecto </t>
    </r>
    <r>
      <rPr>
        <u/>
        <sz val="10.5"/>
        <rFont val="Calibri"/>
        <family val="2"/>
        <scheme val="minor"/>
      </rPr>
      <t>por fila</t>
    </r>
    <r>
      <rPr>
        <sz val="10.5"/>
        <rFont val="Calibri"/>
        <family val="2"/>
        <scheme val="minor"/>
      </rPr>
      <t xml:space="preserve">. </t>
    </r>
  </si>
  <si>
    <r>
      <t xml:space="preserve">Indique el </t>
    </r>
    <r>
      <rPr>
        <u/>
        <sz val="9"/>
        <rFont val="Calibri"/>
        <family val="2"/>
        <scheme val="minor"/>
      </rPr>
      <t>número o rango exacto</t>
    </r>
    <r>
      <rPr>
        <sz val="9"/>
        <rFont val="Calibri"/>
        <family val="2"/>
        <scheme val="minor"/>
      </rPr>
      <t xml:space="preserve"> de individuos o muestras aprobados dentro del permiso o la licencia ambiental para su caza o recolección por parte del usuario. 
</t>
    </r>
    <r>
      <rPr>
        <u/>
        <sz val="9"/>
        <rFont val="Calibri"/>
        <family val="2"/>
        <scheme val="minor"/>
      </rPr>
      <t>Solamente</t>
    </r>
    <r>
      <rPr>
        <sz val="9"/>
        <rFont val="Calibri"/>
        <family val="2"/>
        <scheme val="minor"/>
      </rPr>
      <t xml:space="preserve"> en el caso de infractores y en aquellos que dentro de la autorización otorgada no se especifica ningún número o rango de especímenes, diligencie "NA" referente a que no aplica. 
</t>
    </r>
    <r>
      <rPr>
        <b/>
        <sz val="9"/>
        <rFont val="Calibri"/>
        <family val="2"/>
        <scheme val="minor"/>
      </rPr>
      <t>EJEMPLOS:</t>
    </r>
    <r>
      <rPr>
        <sz val="9"/>
        <rFont val="Calibri"/>
        <family val="2"/>
        <scheme val="minor"/>
      </rPr>
      <t xml:space="preserve"> "1", "6", "20", "50-200", "NA"</t>
    </r>
  </si>
  <si>
    <r>
      <t xml:space="preserve">Categoría que se refiere a los usos de la especie a nivel regional, según los criterios establecidos en el Decreto 1272 de 2016. Seleccione la correspondiente a la especie cazada. 
Se recomienda consultar los apéndices de la CITES a través de su listado de especies en internet:  http://checklist.cites.org/#/es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</si>
  <si>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sz val="9"/>
        <color theme="1"/>
        <rFont val="Calibri"/>
        <family val="2"/>
        <scheme val="minor"/>
      </rPr>
      <t>valor exacto</t>
    </r>
    <r>
      <rPr>
        <sz val="9"/>
        <color theme="1"/>
        <rFont val="Calibri"/>
        <family val="2"/>
        <scheme val="minor"/>
      </rPr>
      <t xml:space="preserve"> del Monto a Pagar (en Pesos colombianos) que fue finalmente cancelado por el usuario.
</t>
    </r>
    <r>
      <rPr>
        <b/>
        <sz val="9"/>
        <color theme="1"/>
        <rFont val="Calibri"/>
        <family val="2"/>
        <scheme val="minor"/>
      </rPr>
      <t>EJEMPLO:</t>
    </r>
    <r>
      <rPr>
        <sz val="9"/>
        <color theme="1"/>
        <rFont val="Calibri"/>
        <family val="2"/>
        <scheme val="minor"/>
      </rPr>
      <t xml:space="preserve"> "130.208,00"</t>
    </r>
  </si>
  <si>
    <t>Número de permiso, licencia ambiental, o expediente del procedimiento sancionatorio ambiental</t>
  </si>
  <si>
    <t>2.2  INFORMACIÓN BÁSICA DEL PERMISO, LICENCIA AMBIENTAL O PROCEDIMIENTO SANCIONATORIO</t>
  </si>
  <si>
    <r>
      <t xml:space="preserve">Nombre del </t>
    </r>
    <r>
      <rPr>
        <u/>
        <sz val="9"/>
        <rFont val="Calibri"/>
        <family val="2"/>
        <scheme val="minor"/>
      </rPr>
      <t>usuario</t>
    </r>
    <r>
      <rPr>
        <sz val="9"/>
        <rFont val="Calibri"/>
        <family val="2"/>
        <scheme val="minor"/>
      </rPr>
      <t xml:space="preserve"> que llevó a cabo el hecho generador. En caso de poseer permiso o licencia ambiental, este campo corresponderá al nombre del </t>
    </r>
    <r>
      <rPr>
        <u/>
        <sz val="9"/>
        <rFont val="Calibri"/>
        <family val="2"/>
        <scheme val="minor"/>
      </rPr>
      <t>titular</t>
    </r>
    <r>
      <rPr>
        <sz val="9"/>
        <rFont val="Calibri"/>
        <family val="2"/>
        <scheme val="minor"/>
      </rPr>
      <t xml:space="preserve"> del mismo. 
Escriba el nombre exacto, sin alterar la ortografía. 
</t>
    </r>
    <r>
      <rPr>
        <b/>
        <sz val="9"/>
        <rFont val="Calibri"/>
        <family val="2"/>
        <scheme val="minor"/>
      </rPr>
      <t xml:space="preserve">EJEMPLOS: </t>
    </r>
    <r>
      <rPr>
        <sz val="9"/>
        <rFont val="Calibri"/>
        <family val="2"/>
        <scheme val="minor"/>
      </rPr>
      <t>"Hernando Pérez", "Fundación Animales de Colombia", "Zoocriadero Iguanas colombianas", "Instituto de Investigaciones Ambientales del Pacífico"</t>
    </r>
  </si>
  <si>
    <r>
      <t xml:space="preserve">Relaciona el tipo de autorización otorgada al usuario para la caza o recolección (permiso o licencia ambiental) y la autoridad ambiental que la otorgó (se diferencia entre ANLA y las demás autoridades ambientales competentes), así como los casos en donde no se requiere permiso (de acuerdo con la normatividad vigente), y aquellos en los que se realizó la caza sin la respectiva autorización.
</t>
    </r>
    <r>
      <rPr>
        <b/>
        <sz val="9"/>
        <rFont val="Calibri"/>
        <family val="2"/>
        <scheme val="minor"/>
      </rPr>
      <t>Nota:</t>
    </r>
    <r>
      <rPr>
        <sz val="9"/>
        <rFont val="Calibri"/>
        <family val="2"/>
        <scheme val="minor"/>
      </rPr>
      <t xml:space="preserve"> Cuando se trate de una autoridad ambiental que no sea ANLA (por ejemplo Parques Nacionales), se debe seleccionar como la entidad que otorga a "Autoridad ambiental diferente a ANLA". 
Cuando el permiso de recolección esté enmarcado en un contrato de acceso a recursos genéticos, se debe seleccionar: "Permiso / Autoridad Ambiental diferente a ANLA". 
</t>
    </r>
    <r>
      <rPr>
        <b/>
        <sz val="9"/>
        <rFont val="Calibri"/>
        <family val="2"/>
        <scheme val="minor"/>
      </rPr>
      <t xml:space="preserve">Opciones automáticas de respuesta: </t>
    </r>
    <r>
      <rPr>
        <sz val="9"/>
        <rFont val="Calibri"/>
        <family val="2"/>
        <scheme val="minor"/>
      </rPr>
      <t xml:space="preserve">"Permiso / ANLA", "Permiso / Autoridad Ambiental diferente a ANLA", "Licencia ambiental / ANLA", "Licencia ambiental / Autoridad Ambiental diferente a ANLA", "No requiere permiso", "Infractor". </t>
    </r>
  </si>
  <si>
    <r>
      <t xml:space="preserve">Número que identifica el permiso o la licencia ambiental (o contrato de acceso a recursos genéticos) otorgado al usuario por la autoridad ambiental competente, o el expediente del procedimiento sancionatorio ambiental respectivo. 
Digítese de manera exacta; respetando mayúsculas, minúsculas, signos y espacios.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 xml:space="preserve">EJEMPLOS: </t>
    </r>
    <r>
      <rPr>
        <sz val="9"/>
        <rFont val="Calibri"/>
        <family val="2"/>
        <scheme val="minor"/>
      </rPr>
      <t>"SA-5986", "Resolución 426 de 2016", "NA"</t>
    </r>
  </si>
  <si>
    <r>
      <t xml:space="preserve">Número del Certificado de reporte emitido por el Sistema de Información sobre Biodiversidad de Colombia (SiB) a través del cual el usuario reportó la información de los especímenes recolectados, para los casos que la norma lo exige. 
En los casos que la norma no lo exige, diligencie "NA" referente a que no aplica.  
Digítese de manera exacta; respetando mayúsculas, minúsculas, signos y espacios. 
</t>
    </r>
    <r>
      <rPr>
        <b/>
        <sz val="9"/>
        <rFont val="Calibri"/>
        <family val="2"/>
        <scheme val="minor"/>
      </rPr>
      <t xml:space="preserve">EJEMPLOS: </t>
    </r>
    <r>
      <rPr>
        <sz val="9"/>
        <rFont val="Calibri"/>
        <family val="2"/>
        <scheme val="minor"/>
      </rPr>
      <t>"147193B24B9", "NA"</t>
    </r>
  </si>
  <si>
    <t>Corporación Autónoma Regional de Boyacá - Corpoboyacá</t>
  </si>
  <si>
    <t>Antigua vía a Paipa # 53-70</t>
  </si>
  <si>
    <t>Tunja, Boyacá</t>
  </si>
  <si>
    <t>Claudia Yaneth Rivera Torres</t>
  </si>
  <si>
    <t>Profesional especializado grado 14</t>
  </si>
  <si>
    <t>Subdirección de Ecosistemas y Gestión Ambiental</t>
  </si>
  <si>
    <t>crivera@corpoboyaca.gov.co</t>
  </si>
  <si>
    <t>en proceso</t>
  </si>
  <si>
    <t>varios</t>
  </si>
  <si>
    <t>PEFi-0O-35/17</t>
  </si>
  <si>
    <t>Vertebrados</t>
  </si>
  <si>
    <t>N.A</t>
  </si>
  <si>
    <t>Corpoboyacá</t>
  </si>
  <si>
    <r>
      <t>4.6.1.3</t>
    </r>
    <r>
      <rPr>
        <b/>
        <i/>
        <sz val="7"/>
        <color theme="1"/>
        <rFont val="Times New Roman"/>
        <family val="1"/>
      </rPr>
      <t xml:space="preserve"> </t>
    </r>
    <r>
      <rPr>
        <b/>
        <i/>
        <sz val="11"/>
        <color theme="1"/>
        <rFont val="Arial"/>
        <family val="2"/>
      </rPr>
      <t>Manejo y disposición de flora y fauna silvestre</t>
    </r>
  </si>
  <si>
    <t>Desarrollar un plan para la prevención, control, vigilancia y atención de fauna incautada</t>
  </si>
  <si>
    <t>en ejecución</t>
  </si>
  <si>
    <t xml:space="preserve"> fauna silvestre incautada</t>
  </si>
  <si>
    <t>Empresa de Energia de Boyaca</t>
  </si>
  <si>
    <t>ROOSEVELT MESA MARTINEZ</t>
  </si>
  <si>
    <t>PEFI-0002-17</t>
  </si>
  <si>
    <t>12 meses</t>
  </si>
  <si>
    <t>herpetos, mamiferos</t>
  </si>
  <si>
    <t>Tunja,Soraca,Combita,Motavita,Sora,Chiquiza,Cucaita,Sachica,Samaca,Raquira,Sutamarchan,Tinjaca.</t>
  </si>
  <si>
    <t>n/a</t>
  </si>
  <si>
    <t>Manejo y disposición de fauna y flora silvestre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</si>
</sst>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quot;$&quot;#,##0.00"/>
    <numFmt numFmtId="166" formatCode="0.0"/>
    <numFmt numFmtId="167" formatCode="_(* #,##0_);_(* \(#,##0\);_(* &quot;-&quot;??_);_(@_)"/>
  </numFmts>
  <fonts count="65">
    <font>
      <sz val="11"/>
      <color theme="1"/>
      <name val="Calibri"/>
      <family val="2"/>
      <scheme val="minor"/>
    </font>
    <font>
      <sz val="10"/>
      <color theme="1"/>
      <name val="Calibri"/>
      <family val="2"/>
      <scheme val="minor"/>
    </font>
    <font>
      <sz val="10"/>
      <name val="Arial"/>
      <family val="2"/>
    </font>
    <font>
      <sz val="9"/>
      <color theme="1"/>
      <name val="Calibri"/>
      <family val="2"/>
      <scheme val="minor"/>
    </font>
    <font>
      <b/>
      <sz val="11"/>
      <color theme="1"/>
      <name val="Century Gothic"/>
      <family val="2"/>
    </font>
    <font>
      <sz val="11"/>
      <color theme="1"/>
      <name val="Century Gothic"/>
      <family val="2"/>
    </font>
    <font>
      <sz val="10.5"/>
      <color theme="1"/>
      <name val="Calibri"/>
      <family val="2"/>
      <scheme val="minor"/>
    </font>
    <font>
      <sz val="10"/>
      <color theme="1"/>
      <name val="Century Gothic"/>
      <family val="2"/>
    </font>
    <font>
      <b/>
      <sz val="11"/>
      <color theme="1"/>
      <name val="Calibri"/>
      <family val="2"/>
      <scheme val="minor"/>
    </font>
    <font>
      <sz val="10"/>
      <color rgb="FF7030A0"/>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11"/>
      <color theme="1"/>
      <name val="Calibri"/>
      <family val="2"/>
      <scheme val="minor"/>
    </font>
    <font>
      <sz val="8"/>
      <color theme="1"/>
      <name val="Calibri"/>
      <family val="2"/>
      <scheme val="minor"/>
    </font>
    <font>
      <b/>
      <sz val="10.5"/>
      <color theme="1"/>
      <name val="Calibri"/>
      <family val="2"/>
      <scheme val="minor"/>
    </font>
    <font>
      <sz val="11"/>
      <color theme="1"/>
      <name val="Josefin Sans"/>
    </font>
    <font>
      <b/>
      <sz val="10"/>
      <color rgb="FF000000"/>
      <name val="Josefin Sans"/>
    </font>
    <font>
      <b/>
      <sz val="10"/>
      <color theme="1"/>
      <name val="Josefin Sans"/>
    </font>
    <font>
      <b/>
      <sz val="9"/>
      <color theme="1"/>
      <name val="Calibri"/>
      <family val="2"/>
      <scheme val="minor"/>
    </font>
    <font>
      <u/>
      <sz val="9"/>
      <color theme="1"/>
      <name val="Calibri"/>
      <family val="2"/>
      <scheme val="minor"/>
    </font>
    <font>
      <b/>
      <i/>
      <sz val="10"/>
      <color rgb="FF000000"/>
      <name val="Josefin Sans"/>
    </font>
    <font>
      <b/>
      <i/>
      <sz val="10"/>
      <color theme="1"/>
      <name val="Josefin Sans"/>
    </font>
    <font>
      <sz val="50"/>
      <color theme="1" tint="0.499984740745262"/>
      <name val="Adobe Devanagari"/>
      <family val="1"/>
    </font>
    <font>
      <sz val="9"/>
      <name val="Calibri"/>
      <family val="2"/>
      <scheme val="minor"/>
    </font>
    <font>
      <b/>
      <sz val="9"/>
      <name val="Calibri"/>
      <family val="2"/>
      <scheme val="minor"/>
    </font>
    <font>
      <u/>
      <sz val="11"/>
      <color theme="10"/>
      <name val="Calibri"/>
      <family val="2"/>
      <scheme val="minor"/>
    </font>
    <font>
      <b/>
      <sz val="11"/>
      <name val="Calibri"/>
      <family val="2"/>
      <scheme val="minor"/>
    </font>
    <font>
      <sz val="50"/>
      <color rgb="FF0070C0"/>
      <name val="Adobe Devanagari"/>
      <family val="1"/>
    </font>
    <font>
      <b/>
      <sz val="12"/>
      <color theme="1"/>
      <name val="Calibri"/>
      <family val="2"/>
      <scheme val="minor"/>
    </font>
    <font>
      <b/>
      <sz val="12.5"/>
      <color rgb="FF0070C0"/>
      <name val="Calibri"/>
      <family val="2"/>
      <scheme val="minor"/>
    </font>
    <font>
      <sz val="10"/>
      <color rgb="FF0070C0"/>
      <name val="Calibri"/>
      <family val="2"/>
      <scheme val="minor"/>
    </font>
    <font>
      <b/>
      <sz val="10"/>
      <name val="Calibri"/>
      <family val="2"/>
      <scheme val="minor"/>
    </font>
    <font>
      <sz val="10.5"/>
      <color rgb="FFFF0000"/>
      <name val="Calibri"/>
      <family val="2"/>
      <scheme val="minor"/>
    </font>
    <font>
      <sz val="10.5"/>
      <color theme="5"/>
      <name val="Calibri"/>
      <family val="2"/>
      <scheme val="minor"/>
    </font>
    <font>
      <i/>
      <sz val="10"/>
      <name val="Calibri"/>
      <family val="2"/>
      <scheme val="minor"/>
    </font>
    <font>
      <sz val="11"/>
      <color rgb="FFFF0000"/>
      <name val="Calibri"/>
      <family val="2"/>
      <scheme val="minor"/>
    </font>
    <font>
      <sz val="10.5"/>
      <name val="Calibri"/>
      <family val="2"/>
      <scheme val="minor"/>
    </font>
    <font>
      <sz val="11"/>
      <color theme="5"/>
      <name val="Calibri"/>
      <family val="2"/>
      <scheme val="minor"/>
    </font>
    <font>
      <b/>
      <sz val="10.5"/>
      <name val="Calibri"/>
      <family val="2"/>
      <scheme val="minor"/>
    </font>
    <font>
      <i/>
      <u/>
      <sz val="10"/>
      <name val="Calibri"/>
      <family val="2"/>
      <scheme val="minor"/>
    </font>
    <font>
      <i/>
      <u/>
      <sz val="10"/>
      <color rgb="FF0070C0"/>
      <name val="Calibri"/>
      <family val="2"/>
      <scheme val="minor"/>
    </font>
    <font>
      <sz val="11"/>
      <color theme="8"/>
      <name val="Calibri"/>
      <family val="2"/>
      <scheme val="minor"/>
    </font>
    <font>
      <sz val="9"/>
      <color rgb="FF0070C0"/>
      <name val="Calibri"/>
      <family val="2"/>
      <scheme val="minor"/>
    </font>
    <font>
      <u/>
      <sz val="9"/>
      <name val="Calibri"/>
      <family val="2"/>
      <scheme val="minor"/>
    </font>
    <font>
      <sz val="11"/>
      <color rgb="FF0070C0"/>
      <name val="Calibri"/>
      <family val="2"/>
      <scheme val="minor"/>
    </font>
    <font>
      <i/>
      <sz val="9"/>
      <name val="Calibri"/>
      <family val="2"/>
      <scheme val="minor"/>
    </font>
    <font>
      <b/>
      <u/>
      <sz val="10.5"/>
      <name val="Calibri"/>
      <family val="2"/>
      <scheme val="minor"/>
    </font>
    <font>
      <b/>
      <sz val="10"/>
      <name val="Josefin Sans"/>
    </font>
    <font>
      <b/>
      <i/>
      <sz val="10"/>
      <name val="Josefin Sans"/>
    </font>
    <font>
      <b/>
      <sz val="10"/>
      <color theme="1"/>
      <name val="Century Gothic"/>
      <family val="2"/>
    </font>
    <font>
      <sz val="11"/>
      <name val="Calibri"/>
      <family val="2"/>
      <scheme val="minor"/>
    </font>
    <font>
      <u/>
      <sz val="10.5"/>
      <name val="Calibri"/>
      <family val="2"/>
      <scheme val="minor"/>
    </font>
    <font>
      <b/>
      <sz val="8"/>
      <color theme="1"/>
      <name val="Century Gothic"/>
      <family val="2"/>
    </font>
    <font>
      <sz val="9"/>
      <color theme="1"/>
      <name val="Century Gothic"/>
      <family val="2"/>
    </font>
    <font>
      <b/>
      <sz val="11.5"/>
      <color theme="1"/>
      <name val="Century Gothic"/>
      <family val="2"/>
    </font>
    <font>
      <sz val="8"/>
      <color theme="1"/>
      <name val="Calibri"/>
      <family val="2"/>
    </font>
    <font>
      <i/>
      <sz val="9"/>
      <color theme="1"/>
      <name val="Calibri"/>
      <family val="2"/>
      <scheme val="minor"/>
    </font>
    <font>
      <sz val="11"/>
      <color theme="1"/>
      <name val="Calibri"/>
      <family val="2"/>
    </font>
    <font>
      <b/>
      <sz val="10.5"/>
      <color theme="1"/>
      <name val="Century Gothic"/>
      <family val="2"/>
    </font>
    <font>
      <b/>
      <sz val="10.5"/>
      <name val="Century Gothic"/>
      <family val="2"/>
    </font>
    <font>
      <sz val="10.5"/>
      <name val="Century Gothic"/>
      <family val="2"/>
    </font>
    <font>
      <b/>
      <sz val="17"/>
      <color theme="1"/>
      <name val="Century Gothic"/>
      <family val="2"/>
    </font>
    <font>
      <b/>
      <i/>
      <sz val="11"/>
      <color theme="1"/>
      <name val="Arial"/>
      <family val="2"/>
    </font>
    <font>
      <b/>
      <i/>
      <sz val="7"/>
      <color theme="1"/>
      <name val="Times New Roman"/>
      <family val="1"/>
    </font>
  </fonts>
  <fills count="21">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gradientFill degree="270">
        <stop position="0">
          <color theme="0"/>
        </stop>
        <stop position="1">
          <color rgb="FF92D050"/>
        </stop>
      </gradient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98F6A8"/>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D5FEFF"/>
        <bgColor indexed="64"/>
      </patternFill>
    </fill>
    <fill>
      <patternFill patternType="solid">
        <fgColor rgb="FFEBFEFF"/>
        <bgColor indexed="64"/>
      </patternFill>
    </fill>
    <fill>
      <patternFill patternType="solid">
        <fgColor theme="8" tint="-0.249977111117893"/>
        <bgColor indexed="64"/>
      </patternFill>
    </fill>
    <fill>
      <patternFill patternType="solid">
        <fgColor rgb="FFFEF2EC"/>
        <bgColor indexed="64"/>
      </patternFill>
    </fill>
    <fill>
      <patternFill patternType="solid">
        <fgColor rgb="FFD2ECB6"/>
        <bgColor indexed="64"/>
      </patternFill>
    </fill>
    <fill>
      <patternFill patternType="solid">
        <fgColor theme="7"/>
        <bgColor indexed="64"/>
      </patternFill>
    </fill>
    <fill>
      <patternFill patternType="solid">
        <fgColor rgb="FFFFEBAB"/>
        <bgColor indexed="64"/>
      </patternFill>
    </fill>
    <fill>
      <patternFill patternType="solid">
        <fgColor theme="7" tint="0.79998168889431442"/>
        <bgColor indexed="64"/>
      </patternFill>
    </fill>
  </fills>
  <borders count="42">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rgb="FF002060"/>
      </left>
      <right style="double">
        <color rgb="FF002060"/>
      </right>
      <top style="double">
        <color rgb="FF002060"/>
      </top>
      <bottom style="double">
        <color rgb="FF002060"/>
      </bottom>
      <diagonal/>
    </border>
    <border>
      <left style="thin">
        <color rgb="FF92D050"/>
      </left>
      <right/>
      <top/>
      <bottom/>
      <diagonal/>
    </border>
    <border>
      <left/>
      <right style="thin">
        <color rgb="FF92D050"/>
      </right>
      <top/>
      <bottom/>
      <diagonal/>
    </border>
    <border>
      <left style="thin">
        <color rgb="FF92D050"/>
      </left>
      <right/>
      <top style="thin">
        <color rgb="FF92D050"/>
      </top>
      <bottom/>
      <diagonal/>
    </border>
    <border>
      <left/>
      <right style="thin">
        <color rgb="FF92D050"/>
      </right>
      <top style="thin">
        <color rgb="FF92D050"/>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style="thin">
        <color indexed="64"/>
      </right>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style="medium">
        <color theme="1" tint="0.499984740745262"/>
      </right>
      <top style="medium">
        <color theme="1" tint="0.499984740745262"/>
      </top>
      <bottom/>
      <diagonal/>
    </border>
    <border>
      <left/>
      <right style="medium">
        <color rgb="FF92D050"/>
      </right>
      <top style="medium">
        <color theme="1" tint="0.499984740745262"/>
      </top>
      <bottom/>
      <diagonal/>
    </border>
    <border>
      <left/>
      <right style="medium">
        <color rgb="FF92D050"/>
      </right>
      <top/>
      <bottom/>
      <diagonal/>
    </border>
    <border>
      <left/>
      <right style="medium">
        <color rgb="FF92D050"/>
      </right>
      <top/>
      <bottom style="medium">
        <color theme="1" tint="0.499984740745262"/>
      </bottom>
      <diagonal/>
    </border>
    <border>
      <left style="medium">
        <color theme="1" tint="0.499984740745262"/>
      </left>
      <right/>
      <top/>
      <bottom style="thin">
        <color theme="1" tint="0.499984740745262"/>
      </bottom>
      <diagonal/>
    </border>
    <border>
      <left/>
      <right/>
      <top style="medium">
        <color indexed="64"/>
      </top>
      <bottom/>
      <diagonal/>
    </border>
    <border>
      <left style="thin">
        <color rgb="FF92D050"/>
      </left>
      <right/>
      <top/>
      <bottom style="thin">
        <color rgb="FF92D050"/>
      </bottom>
      <diagonal/>
    </border>
    <border>
      <left/>
      <right style="thin">
        <color rgb="FF92D050"/>
      </right>
      <top/>
      <bottom style="thin">
        <color rgb="FF92D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1" tint="0.499984740745262"/>
      </top>
      <bottom style="thin">
        <color theme="1" tint="0.499984740745262"/>
      </bottom>
      <diagonal/>
    </border>
  </borders>
  <cellStyleXfs count="5">
    <xf numFmtId="0" fontId="0" fillId="0" borderId="0"/>
    <xf numFmtId="0" fontId="2" fillId="0" borderId="0"/>
    <xf numFmtId="164" fontId="13" fillId="0" borderId="0" applyFont="0" applyFill="0" applyBorder="0" applyAlignment="0" applyProtection="0"/>
    <xf numFmtId="43" fontId="13" fillId="0" borderId="0" applyFont="0" applyFill="0" applyBorder="0" applyAlignment="0" applyProtection="0"/>
    <xf numFmtId="0" fontId="26" fillId="0" borderId="0" applyNumberFormat="0" applyFill="0" applyBorder="0" applyAlignment="0" applyProtection="0"/>
  </cellStyleXfs>
  <cellXfs count="249">
    <xf numFmtId="0" fontId="0" fillId="0" borderId="0" xfId="0"/>
    <xf numFmtId="0" fontId="1" fillId="0" borderId="0" xfId="0" applyFont="1"/>
    <xf numFmtId="0" fontId="0" fillId="0" borderId="0" xfId="0" applyFont="1"/>
    <xf numFmtId="0" fontId="0" fillId="0" borderId="0" xfId="0" applyAlignment="1"/>
    <xf numFmtId="0" fontId="9" fillId="0" borderId="0" xfId="0" applyFont="1"/>
    <xf numFmtId="0" fontId="1" fillId="0" borderId="3" xfId="0" applyFont="1" applyBorder="1" applyAlignment="1">
      <alignment horizontal="center" vertical="center" wrapText="1"/>
    </xf>
    <xf numFmtId="0" fontId="9" fillId="0" borderId="0" xfId="0" applyFont="1" applyAlignment="1">
      <alignment horizontal="center"/>
    </xf>
    <xf numFmtId="0" fontId="1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9" fillId="0" borderId="0" xfId="0" applyFont="1" applyAlignment="1">
      <alignment vertical="center"/>
    </xf>
    <xf numFmtId="0" fontId="16" fillId="0" borderId="0" xfId="0" applyFont="1"/>
    <xf numFmtId="0" fontId="17" fillId="0" borderId="0" xfId="0" applyFont="1" applyBorder="1" applyAlignment="1">
      <alignment horizontal="center" vertical="center" wrapText="1"/>
    </xf>
    <xf numFmtId="0" fontId="3" fillId="0" borderId="0" xfId="0" applyFont="1" applyAlignment="1">
      <alignment vertical="center" wrapText="1"/>
    </xf>
    <xf numFmtId="0" fontId="3" fillId="0" borderId="4" xfId="0" applyFont="1" applyFill="1" applyBorder="1" applyAlignment="1">
      <alignment horizontal="left" vertical="center" wrapText="1"/>
    </xf>
    <xf numFmtId="0" fontId="3" fillId="9" borderId="0" xfId="0" applyFont="1" applyFill="1" applyAlignment="1">
      <alignmen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3" fillId="0" borderId="4" xfId="0" applyFont="1" applyBorder="1" applyAlignment="1">
      <alignment vertical="center" wrapText="1"/>
    </xf>
    <xf numFmtId="0" fontId="0" fillId="9" borderId="0" xfId="0" applyFont="1" applyFill="1"/>
    <xf numFmtId="0" fontId="16" fillId="9" borderId="0" xfId="0" applyFont="1" applyFill="1"/>
    <xf numFmtId="0" fontId="3" fillId="0" borderId="2" xfId="0" applyFont="1" applyBorder="1" applyAlignment="1">
      <alignment vertical="center" wrapText="1"/>
    </xf>
    <xf numFmtId="0" fontId="3" fillId="0" borderId="2" xfId="0" applyFont="1" applyFill="1" applyBorder="1" applyAlignment="1">
      <alignment horizontal="left" vertical="center" wrapText="1"/>
    </xf>
    <xf numFmtId="2" fontId="9" fillId="0" borderId="0" xfId="0" applyNumberFormat="1" applyFont="1" applyAlignment="1">
      <alignment horizontal="center"/>
    </xf>
    <xf numFmtId="166" fontId="9" fillId="0" borderId="0" xfId="0" applyNumberFormat="1" applyFont="1" applyAlignment="1">
      <alignment horizontal="center"/>
    </xf>
    <xf numFmtId="1" fontId="9" fillId="0" borderId="0" xfId="0" applyNumberFormat="1" applyFont="1" applyAlignment="1">
      <alignment horizontal="center"/>
    </xf>
    <xf numFmtId="166" fontId="9" fillId="0" borderId="0" xfId="3" applyNumberFormat="1" applyFont="1" applyAlignment="1">
      <alignment horizontal="center"/>
    </xf>
    <xf numFmtId="0" fontId="1" fillId="0" borderId="3" xfId="0" applyFont="1" applyBorder="1" applyAlignment="1">
      <alignment horizontal="center" wrapText="1"/>
    </xf>
    <xf numFmtId="0" fontId="16" fillId="0" borderId="0" xfId="0" applyFont="1" applyFill="1"/>
    <xf numFmtId="0" fontId="0" fillId="0" borderId="0" xfId="0" applyFont="1" applyFill="1"/>
    <xf numFmtId="0" fontId="0" fillId="9" borderId="0" xfId="0" applyFill="1"/>
    <xf numFmtId="0" fontId="5" fillId="9" borderId="0" xfId="0" applyFont="1" applyFill="1"/>
    <xf numFmtId="0" fontId="5" fillId="9" borderId="0" xfId="0" applyFont="1" applyFill="1" applyBorder="1"/>
    <xf numFmtId="0" fontId="6" fillId="9" borderId="0" xfId="0" applyFont="1" applyFill="1" applyAlignment="1">
      <alignment horizontal="left"/>
    </xf>
    <xf numFmtId="0" fontId="6" fillId="9" borderId="0" xfId="0" applyFont="1" applyFill="1" applyBorder="1" applyAlignment="1">
      <alignment vertical="top" wrapText="1"/>
    </xf>
    <xf numFmtId="0" fontId="6" fillId="9" borderId="0" xfId="0" applyFont="1" applyFill="1" applyBorder="1" applyAlignment="1">
      <alignment horizontal="left" vertical="top" wrapText="1"/>
    </xf>
    <xf numFmtId="0" fontId="0" fillId="0" borderId="0" xfId="0" applyAlignment="1">
      <alignment vertical="top" wrapText="1"/>
    </xf>
    <xf numFmtId="0" fontId="18" fillId="0" borderId="2" xfId="0" applyFont="1" applyBorder="1" applyAlignment="1">
      <alignment horizontal="center" vertical="center" wrapText="1"/>
    </xf>
    <xf numFmtId="0" fontId="3" fillId="0" borderId="0" xfId="0" applyFont="1" applyFill="1" applyBorder="1" applyAlignment="1">
      <alignment vertical="center" wrapText="1"/>
    </xf>
    <xf numFmtId="0" fontId="24" fillId="0" borderId="4" xfId="0" applyFont="1" applyFill="1" applyBorder="1" applyAlignment="1">
      <alignment vertical="center" wrapText="1"/>
    </xf>
    <xf numFmtId="0" fontId="28" fillId="0" borderId="4" xfId="4" applyFont="1" applyBorder="1" applyAlignment="1">
      <alignment horizontal="center" vertical="center"/>
    </xf>
    <xf numFmtId="0" fontId="28" fillId="0" borderId="2" xfId="4" applyFont="1" applyBorder="1" applyAlignment="1">
      <alignment horizontal="center" vertical="center"/>
    </xf>
    <xf numFmtId="0" fontId="6" fillId="9" borderId="7" xfId="0" applyFont="1" applyFill="1" applyBorder="1" applyAlignment="1">
      <alignment horizontal="left"/>
    </xf>
    <xf numFmtId="0" fontId="27" fillId="10" borderId="8" xfId="4" applyFont="1" applyFill="1" applyBorder="1" applyAlignment="1">
      <alignment vertical="top" wrapText="1"/>
    </xf>
    <xf numFmtId="0" fontId="27" fillId="9" borderId="0" xfId="4" applyFont="1" applyFill="1" applyBorder="1" applyAlignment="1">
      <alignment vertical="top" wrapText="1"/>
    </xf>
    <xf numFmtId="0" fontId="27" fillId="12" borderId="9" xfId="4" applyFont="1" applyFill="1" applyBorder="1" applyAlignment="1">
      <alignment vertical="top" wrapText="1"/>
    </xf>
    <xf numFmtId="0" fontId="27" fillId="11" borderId="10" xfId="4" applyFont="1" applyFill="1" applyBorder="1" applyAlignment="1">
      <alignment vertical="top" wrapText="1"/>
    </xf>
    <xf numFmtId="166" fontId="31" fillId="0" borderId="0" xfId="0" applyNumberFormat="1" applyFont="1" applyAlignment="1">
      <alignment horizontal="center"/>
    </xf>
    <xf numFmtId="0" fontId="38" fillId="0" borderId="0" xfId="0" applyFont="1" applyAlignment="1">
      <alignment vertical="top"/>
    </xf>
    <xf numFmtId="0" fontId="0" fillId="0" borderId="0" xfId="0" applyFont="1" applyBorder="1"/>
    <xf numFmtId="0" fontId="23" fillId="0" borderId="0" xfId="0" applyFont="1" applyBorder="1" applyAlignment="1">
      <alignment horizontal="center" vertical="center"/>
    </xf>
    <xf numFmtId="0" fontId="0" fillId="9" borderId="1" xfId="0" applyFill="1" applyBorder="1"/>
    <xf numFmtId="0" fontId="0" fillId="9" borderId="0" xfId="0" applyFont="1" applyFill="1" applyAlignment="1">
      <alignment vertical="center"/>
    </xf>
    <xf numFmtId="0" fontId="0" fillId="9" borderId="0" xfId="0" applyFont="1" applyFill="1" applyAlignment="1">
      <alignment vertical="center" wrapText="1"/>
    </xf>
    <xf numFmtId="0" fontId="0" fillId="9" borderId="0" xfId="0" applyFill="1" applyAlignment="1">
      <alignment vertical="center" wrapText="1"/>
    </xf>
    <xf numFmtId="0" fontId="42" fillId="9" borderId="0" xfId="0" applyFont="1" applyFill="1"/>
    <xf numFmtId="0" fontId="42" fillId="9" borderId="0" xfId="0" applyFont="1" applyFill="1" applyAlignment="1">
      <alignment vertical="center"/>
    </xf>
    <xf numFmtId="0" fontId="0" fillId="9" borderId="0" xfId="0" applyFont="1" applyFill="1" applyAlignment="1">
      <alignment wrapText="1"/>
    </xf>
    <xf numFmtId="0" fontId="24" fillId="0" borderId="0" xfId="0" applyFont="1" applyAlignment="1">
      <alignment vertical="center" wrapText="1"/>
    </xf>
    <xf numFmtId="0" fontId="24" fillId="0" borderId="2" xfId="0" applyFont="1" applyBorder="1" applyAlignment="1">
      <alignment vertical="center" wrapText="1"/>
    </xf>
    <xf numFmtId="0" fontId="24" fillId="0" borderId="2" xfId="0" applyFont="1" applyFill="1" applyBorder="1" applyAlignment="1">
      <alignment horizontal="left" vertical="center" wrapText="1"/>
    </xf>
    <xf numFmtId="0" fontId="31" fillId="9" borderId="0" xfId="0" applyFont="1" applyFill="1" applyAlignment="1">
      <alignment vertical="center" wrapText="1"/>
    </xf>
    <xf numFmtId="0" fontId="36" fillId="0" borderId="0" xfId="0" applyFont="1" applyFill="1" applyAlignment="1">
      <alignment vertical="top"/>
    </xf>
    <xf numFmtId="0" fontId="24" fillId="0" borderId="0" xfId="0" applyFont="1" applyFill="1" applyBorder="1" applyAlignment="1">
      <alignment horizontal="left" vertical="center" wrapText="1"/>
    </xf>
    <xf numFmtId="0" fontId="16" fillId="15" borderId="0" xfId="0" applyFont="1" applyFill="1"/>
    <xf numFmtId="0" fontId="0" fillId="15" borderId="0" xfId="0" applyFont="1" applyFill="1"/>
    <xf numFmtId="0" fontId="17" fillId="16" borderId="0" xfId="0" applyFont="1" applyFill="1" applyBorder="1" applyAlignment="1">
      <alignment horizontal="center" vertical="center" wrapText="1"/>
    </xf>
    <xf numFmtId="0" fontId="3" fillId="16" borderId="0" xfId="0" applyFont="1" applyFill="1" applyAlignment="1">
      <alignment vertical="center" wrapText="1"/>
    </xf>
    <xf numFmtId="0" fontId="3" fillId="9" borderId="0" xfId="0" applyFont="1" applyFill="1" applyAlignment="1">
      <alignment horizontal="left" vertical="center" wrapText="1"/>
    </xf>
    <xf numFmtId="0" fontId="24" fillId="0" borderId="4" xfId="0" applyFont="1" applyBorder="1" applyAlignment="1">
      <alignment vertical="center" wrapText="1"/>
    </xf>
    <xf numFmtId="0" fontId="24" fillId="0" borderId="4" xfId="0" applyFont="1" applyFill="1" applyBorder="1" applyAlignment="1">
      <alignment horizontal="left" vertical="center" wrapText="1"/>
    </xf>
    <xf numFmtId="0" fontId="0" fillId="0" borderId="0" xfId="0" applyFont="1" applyFill="1" applyAlignment="1">
      <alignment vertical="center" wrapText="1"/>
    </xf>
    <xf numFmtId="0" fontId="1" fillId="9" borderId="0" xfId="0" applyFont="1" applyFill="1" applyAlignment="1">
      <alignment vertical="top" wrapText="1"/>
    </xf>
    <xf numFmtId="0" fontId="45" fillId="0" borderId="0" xfId="0" applyFont="1" applyFill="1" applyAlignment="1">
      <alignment vertical="top" wrapText="1"/>
    </xf>
    <xf numFmtId="0" fontId="48" fillId="0" borderId="2" xfId="0" applyFont="1" applyBorder="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vertical="center" wrapText="1"/>
    </xf>
    <xf numFmtId="0" fontId="48"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0" fillId="9" borderId="0" xfId="0" applyFill="1" applyBorder="1"/>
    <xf numFmtId="0" fontId="0" fillId="0" borderId="0" xfId="0" applyFont="1" applyFill="1" applyAlignment="1">
      <alignment vertical="center"/>
    </xf>
    <xf numFmtId="0" fontId="11" fillId="0" borderId="0" xfId="0" applyFont="1" applyFill="1" applyAlignment="1">
      <alignment vertical="center" wrapText="1"/>
    </xf>
    <xf numFmtId="0" fontId="0" fillId="0" borderId="0" xfId="0" applyFont="1" applyFill="1" applyAlignment="1">
      <alignment wrapText="1"/>
    </xf>
    <xf numFmtId="0" fontId="0" fillId="0" borderId="0" xfId="0" applyFill="1" applyAlignment="1"/>
    <xf numFmtId="0" fontId="0" fillId="14" borderId="0" xfId="0" applyFont="1" applyFill="1" applyAlignment="1">
      <alignment vertical="center"/>
    </xf>
    <xf numFmtId="0" fontId="28" fillId="16" borderId="0" xfId="0" applyFont="1" applyFill="1" applyAlignment="1">
      <alignment vertical="center"/>
    </xf>
    <xf numFmtId="0" fontId="0" fillId="15" borderId="0" xfId="0" applyFont="1" applyFill="1" applyAlignment="1">
      <alignment vertical="center"/>
    </xf>
    <xf numFmtId="0" fontId="0" fillId="0" borderId="0" xfId="0" applyFont="1" applyAlignment="1">
      <alignment vertical="center"/>
    </xf>
    <xf numFmtId="0" fontId="0" fillId="9" borderId="36" xfId="0" applyFill="1" applyBorder="1"/>
    <xf numFmtId="0" fontId="0" fillId="0" borderId="36" xfId="0" applyBorder="1"/>
    <xf numFmtId="0" fontId="0" fillId="0" borderId="0" xfId="0" applyProtection="1"/>
    <xf numFmtId="0" fontId="1" fillId="0" borderId="0" xfId="0" applyFont="1" applyProtection="1"/>
    <xf numFmtId="0" fontId="1" fillId="0" borderId="18" xfId="0" applyFont="1" applyBorder="1" applyProtection="1"/>
    <xf numFmtId="0" fontId="0" fillId="9" borderId="15" xfId="0" applyFill="1" applyBorder="1" applyProtection="1"/>
    <xf numFmtId="0" fontId="1" fillId="9" borderId="0" xfId="0" applyFont="1" applyFill="1" applyBorder="1" applyProtection="1"/>
    <xf numFmtId="0" fontId="1" fillId="9" borderId="16" xfId="0" applyFont="1" applyFill="1" applyBorder="1" applyProtection="1"/>
    <xf numFmtId="0" fontId="0" fillId="9" borderId="35" xfId="0" applyFill="1" applyBorder="1" applyProtection="1"/>
    <xf numFmtId="0" fontId="1" fillId="9" borderId="30" xfId="0" applyFont="1" applyFill="1" applyBorder="1" applyProtection="1"/>
    <xf numFmtId="0" fontId="0" fillId="0" borderId="16" xfId="0" applyBorder="1" applyProtection="1"/>
    <xf numFmtId="0" fontId="8" fillId="0" borderId="16"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10" fillId="8" borderId="0" xfId="0" applyFont="1" applyFill="1" applyBorder="1" applyAlignment="1" applyProtection="1"/>
    <xf numFmtId="0" fontId="14" fillId="9" borderId="0" xfId="0" applyFont="1" applyFill="1" applyBorder="1" applyProtection="1"/>
    <xf numFmtId="0" fontId="1" fillId="9" borderId="0" xfId="0" applyFont="1" applyFill="1" applyBorder="1" applyAlignment="1" applyProtection="1"/>
    <xf numFmtId="0" fontId="1" fillId="9" borderId="16" xfId="0" applyFont="1" applyFill="1" applyBorder="1" applyAlignment="1" applyProtection="1"/>
    <xf numFmtId="0" fontId="0" fillId="0" borderId="0" xfId="0" applyBorder="1" applyProtection="1"/>
    <xf numFmtId="0" fontId="10" fillId="9" borderId="0" xfId="0" applyFont="1" applyFill="1" applyBorder="1" applyAlignment="1" applyProtection="1"/>
    <xf numFmtId="0" fontId="15" fillId="0" borderId="0" xfId="0" applyFont="1" applyBorder="1" applyProtection="1"/>
    <xf numFmtId="0" fontId="1" fillId="0" borderId="0" xfId="0" applyFont="1" applyBorder="1" applyProtection="1"/>
    <xf numFmtId="0" fontId="0" fillId="0" borderId="0" xfId="0" applyFill="1" applyBorder="1" applyProtection="1"/>
    <xf numFmtId="0" fontId="0" fillId="0" borderId="0" xfId="0" applyFill="1" applyProtection="1"/>
    <xf numFmtId="0" fontId="10" fillId="7" borderId="0" xfId="0" applyFont="1" applyFill="1" applyBorder="1" applyAlignment="1" applyProtection="1">
      <alignment horizontal="left"/>
    </xf>
    <xf numFmtId="0" fontId="10" fillId="5" borderId="0" xfId="0" applyFont="1" applyFill="1" applyBorder="1" applyAlignment="1" applyProtection="1">
      <alignment horizontal="left"/>
    </xf>
    <xf numFmtId="0" fontId="10" fillId="6" borderId="0" xfId="0" applyFont="1" applyFill="1" applyBorder="1" applyAlignment="1" applyProtection="1"/>
    <xf numFmtId="0" fontId="10" fillId="7" borderId="0" xfId="0" applyFont="1" applyFill="1" applyBorder="1" applyAlignment="1" applyProtection="1"/>
    <xf numFmtId="0" fontId="3" fillId="9" borderId="0" xfId="0" applyFont="1" applyFill="1" applyBorder="1" applyAlignment="1" applyProtection="1"/>
    <xf numFmtId="0" fontId="1" fillId="9" borderId="0" xfId="0" applyFont="1" applyFill="1" applyBorder="1" applyAlignment="1" applyProtection="1">
      <alignment horizontal="left"/>
    </xf>
    <xf numFmtId="0" fontId="15" fillId="0" borderId="0" xfId="0" applyFont="1" applyBorder="1" applyAlignment="1" applyProtection="1">
      <alignment horizontal="left"/>
    </xf>
    <xf numFmtId="0" fontId="10" fillId="0" borderId="0" xfId="0" applyFont="1" applyFill="1" applyBorder="1" applyAlignment="1" applyProtection="1"/>
    <xf numFmtId="165" fontId="1" fillId="0" borderId="0" xfId="2" applyNumberFormat="1" applyFont="1" applyFill="1" applyBorder="1" applyAlignment="1" applyProtection="1"/>
    <xf numFmtId="0" fontId="0" fillId="9" borderId="17" xfId="0" applyFill="1" applyBorder="1" applyProtection="1"/>
    <xf numFmtId="0" fontId="1" fillId="9" borderId="18" xfId="0" applyFont="1" applyFill="1" applyBorder="1" applyProtection="1"/>
    <xf numFmtId="0" fontId="1" fillId="9" borderId="19" xfId="0" applyFont="1" applyFill="1" applyBorder="1" applyProtection="1"/>
    <xf numFmtId="0" fontId="1" fillId="0" borderId="4" xfId="0" applyFont="1" applyFill="1" applyBorder="1" applyAlignment="1" applyProtection="1">
      <alignment horizontal="left"/>
      <protection locked="0"/>
    </xf>
    <xf numFmtId="0" fontId="29" fillId="0" borderId="4" xfId="0" applyFont="1" applyFill="1" applyBorder="1" applyAlignment="1" applyProtection="1">
      <alignment horizontal="center"/>
      <protection locked="0"/>
    </xf>
    <xf numFmtId="165" fontId="1" fillId="0" borderId="4" xfId="2" applyNumberFormat="1" applyFont="1" applyFill="1" applyBorder="1" applyAlignment="1" applyProtection="1">
      <protection locked="0"/>
    </xf>
    <xf numFmtId="0" fontId="10" fillId="6" borderId="0" xfId="0" applyFont="1" applyFill="1" applyBorder="1" applyAlignment="1" applyProtection="1">
      <alignment horizontal="left" vertical="center"/>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14"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Protection="1">
      <protection locked="0"/>
    </xf>
    <xf numFmtId="3"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wrapText="1"/>
      <protection locked="0"/>
    </xf>
    <xf numFmtId="0" fontId="51" fillId="0" borderId="0" xfId="0" applyFont="1" applyProtection="1"/>
    <xf numFmtId="0" fontId="11" fillId="0" borderId="20" xfId="4" applyFont="1" applyBorder="1" applyAlignment="1" applyProtection="1">
      <alignment horizontal="center" vertical="center" wrapText="1"/>
    </xf>
    <xf numFmtId="0" fontId="11" fillId="0" borderId="20" xfId="4" applyFont="1" applyFill="1" applyBorder="1" applyAlignment="1" applyProtection="1">
      <alignment horizontal="center" vertical="center" wrapText="1"/>
    </xf>
    <xf numFmtId="3" fontId="11" fillId="0" borderId="20" xfId="4" applyNumberFormat="1" applyFont="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1" fillId="0" borderId="24" xfId="4" applyFont="1" applyBorder="1" applyAlignment="1" applyProtection="1">
      <alignment horizontal="center" vertical="center" wrapText="1"/>
    </xf>
    <xf numFmtId="0" fontId="11" fillId="0" borderId="25" xfId="4" applyFont="1" applyBorder="1" applyAlignment="1" applyProtection="1">
      <alignment horizontal="center" vertical="center" wrapText="1"/>
    </xf>
    <xf numFmtId="4" fontId="11" fillId="0" borderId="25" xfId="4" applyNumberFormat="1" applyFont="1" applyBorder="1" applyAlignment="1" applyProtection="1">
      <alignment horizontal="center" vertical="center" wrapText="1"/>
    </xf>
    <xf numFmtId="4" fontId="11" fillId="0" borderId="26" xfId="4" applyNumberFormat="1"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0" xfId="0" applyFont="1" applyAlignment="1" applyProtection="1">
      <alignment vertical="center"/>
    </xf>
    <xf numFmtId="0" fontId="11" fillId="0" borderId="0" xfId="0" applyFont="1" applyFill="1" applyAlignment="1" applyProtection="1">
      <alignment vertical="center"/>
    </xf>
    <xf numFmtId="0" fontId="11" fillId="0" borderId="3" xfId="4" applyFont="1" applyFill="1" applyBorder="1" applyAlignment="1" applyProtection="1">
      <alignment horizontal="center" vertical="center" wrapText="1"/>
    </xf>
    <xf numFmtId="0" fontId="0" fillId="0" borderId="0" xfId="0" applyBorder="1"/>
    <xf numFmtId="0" fontId="50" fillId="0" borderId="0" xfId="0" applyFont="1" applyBorder="1" applyAlignment="1">
      <alignment vertical="top" wrapText="1"/>
    </xf>
    <xf numFmtId="0" fontId="0" fillId="0" borderId="0" xfId="0" applyFill="1" applyBorder="1" applyAlignment="1"/>
    <xf numFmtId="0" fontId="0" fillId="0" borderId="0" xfId="0" applyBorder="1" applyAlignment="1">
      <alignment wrapText="1"/>
    </xf>
    <xf numFmtId="0" fontId="0" fillId="0" borderId="0" xfId="0" applyBorder="1" applyAlignment="1"/>
    <xf numFmtId="0" fontId="43" fillId="0" borderId="0" xfId="0" applyFont="1" applyFill="1" applyAlignment="1">
      <alignment vertical="center" wrapText="1"/>
    </xf>
    <xf numFmtId="0" fontId="56" fillId="3" borderId="2" xfId="0" applyFont="1" applyFill="1" applyBorder="1" applyAlignment="1">
      <alignment horizontal="center" vertical="center" textRotation="90" wrapText="1"/>
    </xf>
    <xf numFmtId="0" fontId="56" fillId="16" borderId="0" xfId="0" applyFont="1" applyFill="1" applyAlignment="1">
      <alignment horizontal="center" vertical="center" textRotation="90"/>
    </xf>
    <xf numFmtId="0" fontId="56" fillId="2" borderId="2" xfId="0" applyFont="1" applyFill="1" applyBorder="1" applyAlignment="1">
      <alignment horizontal="center" vertical="center" textRotation="90" wrapText="1"/>
    </xf>
    <xf numFmtId="0" fontId="61" fillId="0" borderId="0" xfId="0" applyFont="1" applyProtection="1"/>
    <xf numFmtId="0" fontId="8" fillId="0" borderId="0" xfId="0" applyFont="1"/>
    <xf numFmtId="2" fontId="11" fillId="0" borderId="20" xfId="4" applyNumberFormat="1" applyFont="1" applyBorder="1" applyAlignment="1" applyProtection="1">
      <alignment horizontal="center" vertical="center" wrapText="1"/>
    </xf>
    <xf numFmtId="2" fontId="11" fillId="0" borderId="0" xfId="0" applyNumberFormat="1" applyFont="1" applyAlignment="1" applyProtection="1">
      <alignment horizontal="center" vertical="center"/>
      <protection locked="0"/>
    </xf>
    <xf numFmtId="2" fontId="11" fillId="0" borderId="0" xfId="3" applyNumberFormat="1" applyFont="1" applyAlignment="1" applyProtection="1">
      <alignment horizontal="center" vertical="center"/>
      <protection locked="0"/>
    </xf>
    <xf numFmtId="0" fontId="58" fillId="14" borderId="0" xfId="0" applyFont="1" applyFill="1" applyAlignment="1">
      <alignment vertical="center"/>
    </xf>
    <xf numFmtId="0" fontId="58" fillId="15" borderId="0" xfId="0" applyFont="1" applyFill="1" applyAlignment="1">
      <alignment vertical="center"/>
    </xf>
    <xf numFmtId="0" fontId="58" fillId="9"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xf>
    <xf numFmtId="0" fontId="56" fillId="18" borderId="4" xfId="0" applyFont="1" applyFill="1" applyBorder="1" applyAlignment="1">
      <alignment horizontal="center" vertical="center" textRotation="90"/>
    </xf>
    <xf numFmtId="0" fontId="56" fillId="18" borderId="4" xfId="0" applyFont="1" applyFill="1" applyBorder="1" applyAlignment="1">
      <alignment horizontal="center" vertical="center" textRotation="90" wrapText="1"/>
    </xf>
    <xf numFmtId="0" fontId="56" fillId="12" borderId="2" xfId="0" applyFont="1" applyFill="1" applyBorder="1" applyAlignment="1">
      <alignment horizontal="center" vertical="center" textRotation="90" wrapText="1"/>
    </xf>
    <xf numFmtId="0" fontId="56" fillId="19" borderId="2" xfId="0" applyFont="1" applyFill="1" applyBorder="1" applyAlignment="1">
      <alignment horizontal="center" vertical="center" textRotation="90" wrapText="1"/>
    </xf>
    <xf numFmtId="0" fontId="56" fillId="19" borderId="0" xfId="0" applyFont="1" applyFill="1" applyAlignment="1">
      <alignment horizontal="center" vertical="center" textRotation="90" wrapText="1"/>
    </xf>
    <xf numFmtId="0" fontId="56" fillId="20" borderId="0" xfId="0" applyFont="1" applyFill="1" applyAlignment="1">
      <alignment horizontal="center" vertical="center" textRotation="90"/>
    </xf>
    <xf numFmtId="0" fontId="17" fillId="20" borderId="0" xfId="0" applyFont="1" applyFill="1" applyBorder="1" applyAlignment="1">
      <alignment horizontal="center" vertical="center" wrapText="1"/>
    </xf>
    <xf numFmtId="0" fontId="3" fillId="20" borderId="0" xfId="0" applyFont="1" applyFill="1" applyAlignment="1">
      <alignment vertical="center" wrapText="1"/>
    </xf>
    <xf numFmtId="0" fontId="28" fillId="20" borderId="2" xfId="0" applyFont="1" applyFill="1" applyBorder="1" applyAlignment="1">
      <alignment vertical="center"/>
    </xf>
    <xf numFmtId="0" fontId="28" fillId="20" borderId="4" xfId="4" applyFont="1" applyFill="1" applyBorder="1" applyAlignment="1">
      <alignment horizontal="center" vertical="center"/>
    </xf>
    <xf numFmtId="0" fontId="28" fillId="20" borderId="0" xfId="0" applyFont="1" applyFill="1" applyAlignment="1">
      <alignment vertical="center"/>
    </xf>
    <xf numFmtId="0" fontId="56" fillId="12" borderId="4" xfId="0" applyFont="1" applyFill="1" applyBorder="1" applyAlignment="1">
      <alignment horizontal="center" vertical="center" textRotation="90" wrapText="1"/>
    </xf>
    <xf numFmtId="0" fontId="56" fillId="11" borderId="2" xfId="0" applyFont="1" applyFill="1" applyBorder="1" applyAlignment="1">
      <alignment horizontal="center" vertical="center" textRotation="90" wrapText="1"/>
    </xf>
    <xf numFmtId="14" fontId="1" fillId="0" borderId="4" xfId="0" applyNumberFormat="1" applyFont="1" applyFill="1" applyBorder="1" applyAlignment="1" applyProtection="1">
      <alignment horizontal="center"/>
      <protection locked="0"/>
    </xf>
    <xf numFmtId="167" fontId="0" fillId="0" borderId="3" xfId="3" applyNumberFormat="1" applyFont="1" applyBorder="1" applyAlignment="1" applyProtection="1">
      <alignment vertical="center"/>
      <protection locked="0"/>
    </xf>
    <xf numFmtId="0" fontId="63" fillId="0" borderId="0" xfId="0" applyFont="1" applyAlignment="1">
      <alignment horizontal="justify" vertical="center"/>
    </xf>
    <xf numFmtId="0" fontId="0" fillId="9" borderId="0" xfId="0" applyFill="1" applyAlignment="1">
      <alignment horizontal="center" vertical="center" wrapText="1"/>
    </xf>
    <xf numFmtId="0" fontId="50" fillId="0" borderId="13" xfId="0" applyFont="1" applyBorder="1" applyAlignment="1">
      <alignment horizontal="center" vertical="top" wrapText="1"/>
    </xf>
    <xf numFmtId="0" fontId="50" fillId="0" borderId="14" xfId="0" applyFont="1" applyBorder="1" applyAlignment="1">
      <alignment horizontal="center" vertical="top" wrapText="1"/>
    </xf>
    <xf numFmtId="0" fontId="50" fillId="0" borderId="11" xfId="0" applyFont="1" applyBorder="1" applyAlignment="1">
      <alignment horizontal="center" vertical="top" wrapText="1"/>
    </xf>
    <xf numFmtId="0" fontId="50" fillId="0" borderId="12" xfId="0" applyFont="1" applyBorder="1" applyAlignment="1">
      <alignment horizontal="center" vertical="top" wrapText="1"/>
    </xf>
    <xf numFmtId="0" fontId="50" fillId="0" borderId="37" xfId="0" applyFont="1" applyBorder="1" applyAlignment="1">
      <alignment horizontal="center" vertical="top" wrapText="1"/>
    </xf>
    <xf numFmtId="0" fontId="50" fillId="0" borderId="38" xfId="0" applyFont="1" applyBorder="1" applyAlignment="1">
      <alignment horizontal="center" vertical="top" wrapText="1"/>
    </xf>
    <xf numFmtId="0" fontId="4" fillId="9" borderId="0" xfId="0" applyFont="1" applyFill="1" applyBorder="1" applyAlignment="1">
      <alignment horizontal="center"/>
    </xf>
    <xf numFmtId="0" fontId="55" fillId="0" borderId="0" xfId="0" applyFont="1" applyAlignment="1">
      <alignment horizontal="center" vertical="top" wrapText="1"/>
    </xf>
    <xf numFmtId="0" fontId="0" fillId="9" borderId="0" xfId="0" applyFill="1" applyAlignment="1">
      <alignment horizontal="left" vertical="top" wrapText="1"/>
    </xf>
    <xf numFmtId="0" fontId="4" fillId="9" borderId="1" xfId="0" applyFont="1" applyFill="1" applyBorder="1" applyAlignment="1">
      <alignment horizontal="center" vertical="top"/>
    </xf>
    <xf numFmtId="0" fontId="0" fillId="4" borderId="0" xfId="0" applyFill="1" applyBorder="1" applyAlignment="1">
      <alignment horizontal="center"/>
    </xf>
    <xf numFmtId="0" fontId="0" fillId="4" borderId="1" xfId="0" applyFill="1" applyBorder="1" applyAlignment="1">
      <alignment horizontal="center"/>
    </xf>
    <xf numFmtId="0" fontId="7" fillId="9" borderId="0" xfId="0" applyFont="1" applyFill="1" applyBorder="1" applyAlignment="1">
      <alignment horizontal="center"/>
    </xf>
    <xf numFmtId="0" fontId="7" fillId="9" borderId="0" xfId="0" applyFont="1" applyFill="1" applyBorder="1" applyAlignment="1">
      <alignment horizontal="center" wrapText="1"/>
    </xf>
    <xf numFmtId="0" fontId="7" fillId="0" borderId="0" xfId="0" applyFont="1" applyFill="1" applyBorder="1" applyAlignment="1">
      <alignment horizontal="center"/>
    </xf>
    <xf numFmtId="0" fontId="6" fillId="9" borderId="0" xfId="0" applyFont="1" applyFill="1" applyAlignment="1">
      <alignment horizontal="left"/>
    </xf>
    <xf numFmtId="0" fontId="12" fillId="0" borderId="0" xfId="0" applyFont="1" applyFill="1" applyBorder="1" applyAlignment="1">
      <alignment horizontal="center" vertical="top" wrapText="1"/>
    </xf>
    <xf numFmtId="0" fontId="6" fillId="9" borderId="0" xfId="0" applyFont="1" applyFill="1" applyBorder="1" applyAlignment="1">
      <alignment horizontal="left" vertical="top" wrapText="1"/>
    </xf>
    <xf numFmtId="0" fontId="34" fillId="9" borderId="0" xfId="0" applyFont="1" applyFill="1" applyBorder="1" applyAlignment="1">
      <alignment horizontal="left" vertical="top" wrapText="1"/>
    </xf>
    <xf numFmtId="0" fontId="37" fillId="9" borderId="0" xfId="0" applyFont="1" applyFill="1" applyBorder="1" applyAlignment="1">
      <alignment horizontal="left" wrapText="1"/>
    </xf>
    <xf numFmtId="0" fontId="59" fillId="1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53" fillId="17" borderId="28" xfId="0" applyFont="1" applyFill="1" applyBorder="1" applyAlignment="1" applyProtection="1">
      <alignment horizontal="center" vertical="center" wrapText="1"/>
    </xf>
    <xf numFmtId="0" fontId="53" fillId="17" borderId="31" xfId="0" applyFont="1" applyFill="1" applyBorder="1" applyAlignment="1" applyProtection="1">
      <alignment horizontal="center" vertical="center" wrapText="1"/>
    </xf>
    <xf numFmtId="0" fontId="53" fillId="17" borderId="0" xfId="0" applyFont="1" applyFill="1" applyBorder="1" applyAlignment="1" applyProtection="1">
      <alignment horizontal="center" vertical="center" wrapText="1"/>
    </xf>
    <xf numFmtId="0" fontId="53" fillId="17" borderId="16" xfId="0" applyFont="1" applyFill="1" applyBorder="1" applyAlignment="1" applyProtection="1">
      <alignment horizontal="center" vertical="center" wrapText="1"/>
    </xf>
    <xf numFmtId="0" fontId="53" fillId="17" borderId="18" xfId="0" applyFont="1" applyFill="1" applyBorder="1" applyAlignment="1" applyProtection="1">
      <alignment horizontal="center" vertical="center" wrapText="1"/>
    </xf>
    <xf numFmtId="0" fontId="53" fillId="17" borderId="19" xfId="0" applyFont="1" applyFill="1" applyBorder="1" applyAlignment="1" applyProtection="1">
      <alignment horizontal="center" vertical="center" wrapText="1"/>
    </xf>
    <xf numFmtId="0" fontId="54" fillId="9" borderId="29" xfId="0" applyFont="1" applyFill="1" applyBorder="1" applyAlignment="1" applyProtection="1">
      <alignment horizontal="center" vertical="top" wrapText="1"/>
    </xf>
    <xf numFmtId="0" fontId="54" fillId="9" borderId="29" xfId="0" applyFont="1" applyFill="1" applyBorder="1" applyAlignment="1" applyProtection="1">
      <alignment horizontal="center" vertical="top"/>
    </xf>
    <xf numFmtId="0" fontId="10" fillId="9" borderId="0" xfId="0" applyFont="1" applyFill="1" applyBorder="1" applyAlignment="1" applyProtection="1">
      <alignment horizontal="center"/>
    </xf>
    <xf numFmtId="0" fontId="1" fillId="0" borderId="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xf>
    <xf numFmtId="0" fontId="1" fillId="9" borderId="4"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60" fillId="2" borderId="41" xfId="0" applyFont="1" applyFill="1" applyBorder="1" applyAlignment="1" applyProtection="1">
      <alignment horizontal="center"/>
    </xf>
    <xf numFmtId="0" fontId="60" fillId="2" borderId="22" xfId="0" applyFont="1" applyFill="1" applyBorder="1" applyAlignment="1" applyProtection="1">
      <alignment horizontal="center"/>
    </xf>
    <xf numFmtId="0" fontId="60" fillId="2" borderId="23" xfId="0" applyFont="1" applyFill="1" applyBorder="1" applyAlignment="1" applyProtection="1">
      <alignment horizontal="center"/>
    </xf>
    <xf numFmtId="0" fontId="60" fillId="18" borderId="21" xfId="0" applyFont="1" applyFill="1" applyBorder="1" applyAlignment="1" applyProtection="1">
      <alignment horizontal="center" vertical="center" wrapText="1"/>
    </xf>
    <xf numFmtId="0" fontId="60" fillId="18" borderId="22" xfId="0" applyFont="1" applyFill="1" applyBorder="1" applyAlignment="1" applyProtection="1">
      <alignment horizontal="center" vertical="center" wrapText="1"/>
    </xf>
    <xf numFmtId="0" fontId="60" fillId="3" borderId="21" xfId="0" applyFont="1" applyFill="1" applyBorder="1" applyAlignment="1" applyProtection="1">
      <alignment horizontal="center" vertical="center"/>
    </xf>
    <xf numFmtId="0" fontId="60" fillId="3" borderId="22" xfId="0" applyFont="1" applyFill="1" applyBorder="1" applyAlignment="1" applyProtection="1">
      <alignment horizontal="center" vertical="center"/>
    </xf>
    <xf numFmtId="0" fontId="60" fillId="3" borderId="23" xfId="0" applyFont="1" applyFill="1" applyBorder="1" applyAlignment="1" applyProtection="1">
      <alignment horizontal="center" vertical="center"/>
    </xf>
    <xf numFmtId="0" fontId="60" fillId="19" borderId="39" xfId="0" applyFont="1" applyFill="1" applyBorder="1" applyAlignment="1" applyProtection="1">
      <alignment horizontal="center"/>
    </xf>
    <xf numFmtId="0" fontId="60" fillId="19" borderId="2" xfId="0" applyFont="1" applyFill="1" applyBorder="1" applyAlignment="1" applyProtection="1">
      <alignment horizontal="center"/>
    </xf>
    <xf numFmtId="0" fontId="60" fillId="19" borderId="40" xfId="0" applyFont="1" applyFill="1" applyBorder="1" applyAlignment="1" applyProtection="1">
      <alignment horizontal="center"/>
    </xf>
    <xf numFmtId="0" fontId="60" fillId="12" borderId="39" xfId="0" applyFont="1" applyFill="1" applyBorder="1" applyAlignment="1" applyProtection="1">
      <alignment horizontal="center"/>
    </xf>
    <xf numFmtId="0" fontId="60" fillId="12" borderId="2" xfId="0" applyFont="1" applyFill="1" applyBorder="1" applyAlignment="1" applyProtection="1">
      <alignment horizontal="center"/>
    </xf>
    <xf numFmtId="0" fontId="60" fillId="12" borderId="40" xfId="0" applyFont="1" applyFill="1" applyBorder="1" applyAlignment="1" applyProtection="1">
      <alignment horizontal="center"/>
    </xf>
    <xf numFmtId="0" fontId="60" fillId="11" borderId="4" xfId="0" applyFont="1" applyFill="1" applyBorder="1" applyAlignment="1" applyProtection="1">
      <alignment horizontal="center"/>
    </xf>
    <xf numFmtId="0" fontId="60" fillId="11" borderId="6" xfId="0" applyFont="1" applyFill="1" applyBorder="1" applyAlignment="1" applyProtection="1">
      <alignment horizontal="center"/>
    </xf>
    <xf numFmtId="0" fontId="62" fillId="13" borderId="0" xfId="0" applyFont="1" applyFill="1" applyAlignment="1">
      <alignment horizontal="center" vertical="center"/>
    </xf>
  </cellXfs>
  <cellStyles count="5">
    <cellStyle name="Hipervínculo" xfId="4" builtinId="8"/>
    <cellStyle name="Millares" xfId="3" builtinId="3"/>
    <cellStyle name="Moneda" xfId="2" builtinId="4"/>
    <cellStyle name="Normal" xfId="0" builtinId="0"/>
    <cellStyle name="Normal 2" xfId="1"/>
  </cellStyles>
  <dxfs count="0"/>
  <tableStyles count="0" defaultTableStyle="TableStyleMedium2" defaultPivotStyle="PivotStyleLight16"/>
  <colors>
    <mruColors>
      <color rgb="FFFFEBAB"/>
      <color rgb="FF98F6A8"/>
      <color rgb="FFD2ECB6"/>
      <color rgb="FF61F179"/>
      <color rgb="FF00FFFF"/>
      <color rgb="FFFEF2EC"/>
      <color rgb="FFFFFFCC"/>
      <color rgb="FFEBFEFF"/>
      <color rgb="FFE7FEFF"/>
      <color rgb="FFD5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109104</xdr:colOff>
      <xdr:row>5</xdr:row>
      <xdr:rowOff>129887</xdr:rowOff>
    </xdr:from>
    <xdr:to>
      <xdr:col>10</xdr:col>
      <xdr:colOff>641638</xdr:colOff>
      <xdr:row>7</xdr:row>
      <xdr:rowOff>105641</xdr:rowOff>
    </xdr:to>
    <xdr:pic>
      <xdr:nvPicPr>
        <xdr:cNvPr id="2" name="Imagen 14">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7545"/>
        <a:stretch/>
      </xdr:blipFill>
      <xdr:spPr bwMode="auto">
        <a:xfrm>
          <a:off x="7296149" y="701387"/>
          <a:ext cx="1381125" cy="330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opLeftCell="A49" zoomScale="110" zoomScaleNormal="110" workbookViewId="0">
      <selection activeCell="B40" sqref="B40:I48"/>
    </sheetView>
  </sheetViews>
  <sheetFormatPr baseColWidth="10" defaultRowHeight="15"/>
  <cols>
    <col min="1" max="1" width="2.140625" style="30" customWidth="1"/>
    <col min="2" max="2" width="26.28515625" customWidth="1"/>
    <col min="9" max="9" width="10.7109375" customWidth="1"/>
    <col min="10" max="10" width="12.7109375" customWidth="1"/>
    <col min="12" max="12" width="1.42578125" customWidth="1"/>
  </cols>
  <sheetData>
    <row r="1" spans="1:16" ht="7.5" customHeight="1" thickBot="1"/>
    <row r="2" spans="1:16" ht="14.25" customHeight="1">
      <c r="A2" s="88"/>
      <c r="B2" s="89"/>
      <c r="C2" s="89"/>
      <c r="D2" s="89"/>
      <c r="E2" s="89"/>
      <c r="F2" s="89"/>
      <c r="G2" s="89"/>
      <c r="H2" s="89"/>
      <c r="I2" s="89"/>
      <c r="J2" s="89"/>
      <c r="K2" s="89"/>
      <c r="L2" s="89"/>
    </row>
    <row r="3" spans="1:16" ht="14.25" customHeight="1">
      <c r="B3" s="30"/>
      <c r="C3" s="30"/>
      <c r="D3" s="30"/>
      <c r="E3" s="30"/>
      <c r="F3" s="30"/>
      <c r="G3" s="30"/>
      <c r="H3" s="30"/>
      <c r="I3" s="30"/>
      <c r="J3" s="189" t="s">
        <v>197</v>
      </c>
      <c r="K3" s="190"/>
      <c r="L3" s="79"/>
      <c r="M3" s="30"/>
    </row>
    <row r="4" spans="1:16" ht="15" customHeight="1">
      <c r="B4" s="196" t="s">
        <v>223</v>
      </c>
      <c r="C4" s="196"/>
      <c r="D4" s="196"/>
      <c r="E4" s="196"/>
      <c r="F4" s="196"/>
      <c r="G4" s="196"/>
      <c r="H4" s="196"/>
      <c r="I4" s="196"/>
      <c r="J4" s="191"/>
      <c r="K4" s="192"/>
      <c r="L4" s="30"/>
      <c r="M4" s="30"/>
    </row>
    <row r="5" spans="1:16">
      <c r="B5" s="196"/>
      <c r="C5" s="196"/>
      <c r="D5" s="196"/>
      <c r="E5" s="196"/>
      <c r="F5" s="196"/>
      <c r="G5" s="196"/>
      <c r="H5" s="196"/>
      <c r="I5" s="196"/>
      <c r="J5" s="191"/>
      <c r="K5" s="192"/>
      <c r="L5" s="79"/>
      <c r="M5" s="30"/>
    </row>
    <row r="6" spans="1:16">
      <c r="B6" s="196"/>
      <c r="C6" s="196"/>
      <c r="D6" s="196"/>
      <c r="E6" s="196"/>
      <c r="F6" s="196"/>
      <c r="G6" s="196"/>
      <c r="H6" s="196"/>
      <c r="I6" s="196"/>
      <c r="J6" s="191"/>
      <c r="K6" s="192"/>
      <c r="L6" s="30"/>
      <c r="M6" s="30"/>
      <c r="N6" s="153"/>
      <c r="O6" s="153"/>
    </row>
    <row r="7" spans="1:16" ht="12.75" customHeight="1">
      <c r="B7" s="31"/>
      <c r="C7" s="31"/>
      <c r="D7" s="31"/>
      <c r="E7" s="31"/>
      <c r="F7" s="31"/>
      <c r="G7" s="31"/>
      <c r="H7" s="31"/>
      <c r="I7" s="31"/>
      <c r="J7" s="191"/>
      <c r="K7" s="192"/>
      <c r="L7" s="30"/>
      <c r="M7" s="30"/>
      <c r="N7" s="154"/>
      <c r="O7" s="154"/>
    </row>
    <row r="8" spans="1:16" ht="15" customHeight="1">
      <c r="B8" s="201" t="s">
        <v>12</v>
      </c>
      <c r="C8" s="201"/>
      <c r="D8" s="201"/>
      <c r="E8" s="201"/>
      <c r="F8" s="201"/>
      <c r="G8" s="201"/>
      <c r="H8" s="201"/>
      <c r="I8" s="201"/>
      <c r="J8" s="193"/>
      <c r="K8" s="194"/>
      <c r="L8" s="30"/>
      <c r="M8" s="30"/>
      <c r="N8" s="154"/>
      <c r="O8" s="154"/>
    </row>
    <row r="9" spans="1:16" ht="27.75" customHeight="1">
      <c r="B9" s="202" t="s">
        <v>173</v>
      </c>
      <c r="C9" s="201"/>
      <c r="D9" s="201"/>
      <c r="E9" s="201"/>
      <c r="F9" s="201"/>
      <c r="G9" s="201"/>
      <c r="H9" s="201"/>
      <c r="I9" s="201"/>
      <c r="J9" s="199"/>
      <c r="K9" s="199"/>
      <c r="L9" s="30"/>
      <c r="M9" s="83"/>
      <c r="N9" s="154"/>
      <c r="O9" s="154"/>
    </row>
    <row r="10" spans="1:16">
      <c r="B10" s="203"/>
      <c r="C10" s="203"/>
      <c r="D10" s="203"/>
      <c r="E10" s="203"/>
      <c r="F10" s="203"/>
      <c r="G10" s="203"/>
      <c r="H10" s="203"/>
      <c r="I10" s="203"/>
      <c r="J10" s="199"/>
      <c r="K10" s="199"/>
      <c r="L10" s="30"/>
      <c r="M10" s="83"/>
      <c r="N10" s="154"/>
      <c r="O10" s="154"/>
    </row>
    <row r="11" spans="1:16" ht="43.5" customHeight="1">
      <c r="B11" s="205" t="s">
        <v>237</v>
      </c>
      <c r="C11" s="205"/>
      <c r="D11" s="205"/>
      <c r="E11" s="205"/>
      <c r="F11" s="205"/>
      <c r="G11" s="205"/>
      <c r="H11" s="205"/>
      <c r="I11" s="205"/>
      <c r="J11" s="199"/>
      <c r="K11" s="199"/>
      <c r="L11" s="30"/>
      <c r="M11" s="163"/>
      <c r="N11" s="154"/>
      <c r="O11" s="154"/>
    </row>
    <row r="12" spans="1:16" ht="20.25" customHeight="1">
      <c r="B12" s="32"/>
      <c r="C12" s="32"/>
      <c r="D12" s="32"/>
      <c r="E12" s="32"/>
      <c r="F12" s="32"/>
      <c r="G12" s="32"/>
      <c r="H12" s="32"/>
      <c r="I12" s="32"/>
      <c r="J12" s="199"/>
      <c r="K12" s="199"/>
      <c r="L12" s="30"/>
      <c r="M12" s="83"/>
      <c r="N12" s="154"/>
      <c r="O12" s="154"/>
    </row>
    <row r="13" spans="1:16" ht="15" customHeight="1">
      <c r="B13" s="204" t="s">
        <v>220</v>
      </c>
      <c r="C13" s="204"/>
      <c r="D13" s="204"/>
      <c r="E13" s="204"/>
      <c r="F13" s="204"/>
      <c r="G13" s="204"/>
      <c r="H13" s="204"/>
      <c r="I13" s="204"/>
      <c r="J13" s="199"/>
      <c r="K13" s="199"/>
      <c r="L13" s="30"/>
      <c r="M13" s="83"/>
      <c r="N13" s="155"/>
      <c r="O13" s="156"/>
      <c r="P13" s="3"/>
    </row>
    <row r="14" spans="1:16" ht="10.5" customHeight="1" thickBot="1">
      <c r="B14" s="42"/>
      <c r="C14" s="33"/>
      <c r="D14" s="33"/>
      <c r="E14" s="33"/>
      <c r="F14" s="33"/>
      <c r="G14" s="33"/>
      <c r="H14" s="33"/>
      <c r="I14" s="33"/>
      <c r="J14" s="199"/>
      <c r="K14" s="199"/>
      <c r="L14" s="30"/>
      <c r="M14" s="83"/>
      <c r="N14" s="155"/>
      <c r="O14" s="157"/>
      <c r="P14" s="3"/>
    </row>
    <row r="15" spans="1:16" ht="16.5" customHeight="1" thickTop="1" thickBot="1">
      <c r="B15" s="43" t="s">
        <v>146</v>
      </c>
      <c r="C15" s="34"/>
      <c r="D15" s="34"/>
      <c r="E15" s="34"/>
      <c r="F15" s="34"/>
      <c r="G15" s="34"/>
      <c r="H15" s="34"/>
      <c r="I15" s="34"/>
      <c r="J15" s="199"/>
      <c r="K15" s="199"/>
      <c r="L15" s="30"/>
      <c r="M15" s="30"/>
      <c r="N15" s="153"/>
      <c r="O15" s="153"/>
    </row>
    <row r="16" spans="1:16" ht="3.75" customHeight="1" thickTop="1" thickBot="1">
      <c r="B16" s="44"/>
      <c r="C16" s="34"/>
      <c r="D16" s="34"/>
      <c r="E16" s="34"/>
      <c r="F16" s="34"/>
      <c r="G16" s="34"/>
      <c r="H16" s="34"/>
      <c r="I16" s="34"/>
      <c r="J16" s="199"/>
      <c r="K16" s="199"/>
      <c r="L16" s="30"/>
      <c r="M16" s="30"/>
      <c r="N16" s="153"/>
      <c r="O16" s="153"/>
    </row>
    <row r="17" spans="2:17" ht="16.5" customHeight="1" thickTop="1" thickBot="1">
      <c r="B17" s="45" t="s">
        <v>159</v>
      </c>
      <c r="C17" s="34"/>
      <c r="D17" s="34"/>
      <c r="E17" s="34"/>
      <c r="F17" s="34"/>
      <c r="G17" s="34"/>
      <c r="H17" s="34"/>
      <c r="I17" s="34"/>
      <c r="J17" s="199"/>
      <c r="K17" s="199"/>
      <c r="L17" s="30"/>
      <c r="M17" s="30"/>
      <c r="N17" s="153"/>
      <c r="O17" s="153"/>
    </row>
    <row r="18" spans="2:17" ht="3.75" customHeight="1" thickTop="1" thickBot="1">
      <c r="B18" s="44"/>
      <c r="C18" s="34"/>
      <c r="D18" s="34"/>
      <c r="E18" s="34"/>
      <c r="F18" s="34"/>
      <c r="G18" s="34"/>
      <c r="H18" s="34"/>
      <c r="I18" s="34"/>
      <c r="J18" s="199"/>
      <c r="K18" s="199"/>
      <c r="L18" s="30"/>
      <c r="M18" s="30"/>
    </row>
    <row r="19" spans="2:17" ht="16.5" customHeight="1" thickTop="1" thickBot="1">
      <c r="B19" s="46" t="s">
        <v>145</v>
      </c>
      <c r="C19" s="34"/>
      <c r="D19" s="34"/>
      <c r="E19" s="34"/>
      <c r="F19" s="34"/>
      <c r="G19" s="34"/>
      <c r="H19" s="34"/>
      <c r="I19" s="34"/>
      <c r="J19" s="199"/>
      <c r="K19" s="199"/>
      <c r="L19" s="30"/>
      <c r="M19" s="30"/>
    </row>
    <row r="20" spans="2:17" ht="11.25" customHeight="1" thickTop="1">
      <c r="B20" s="34"/>
      <c r="C20" s="34"/>
      <c r="D20" s="34"/>
      <c r="E20" s="34"/>
      <c r="F20" s="34"/>
      <c r="G20" s="34"/>
      <c r="H20" s="34"/>
      <c r="I20" s="34"/>
      <c r="J20" s="199"/>
      <c r="K20" s="199"/>
      <c r="L20" s="30"/>
      <c r="M20" s="30"/>
    </row>
    <row r="21" spans="2:17" ht="50.25" customHeight="1">
      <c r="B21" s="207" t="s">
        <v>241</v>
      </c>
      <c r="C21" s="207"/>
      <c r="D21" s="207"/>
      <c r="E21" s="207"/>
      <c r="F21" s="207"/>
      <c r="G21" s="207"/>
      <c r="H21" s="207"/>
      <c r="I21" s="207"/>
      <c r="J21" s="199"/>
      <c r="K21" s="199"/>
      <c r="L21" s="30"/>
      <c r="M21" s="30"/>
    </row>
    <row r="22" spans="2:17">
      <c r="B22" s="34"/>
      <c r="C22" s="34"/>
      <c r="D22" s="34"/>
      <c r="E22" s="34"/>
      <c r="F22" s="34"/>
      <c r="G22" s="34"/>
      <c r="H22" s="34"/>
      <c r="I22" s="34"/>
      <c r="J22" s="199"/>
      <c r="K22" s="199"/>
      <c r="L22" s="30"/>
    </row>
    <row r="23" spans="2:17" ht="16.5" customHeight="1">
      <c r="B23" s="206" t="s">
        <v>247</v>
      </c>
      <c r="C23" s="206"/>
      <c r="D23" s="206"/>
      <c r="E23" s="206"/>
      <c r="F23" s="206"/>
      <c r="G23" s="206"/>
      <c r="H23" s="206"/>
      <c r="I23" s="206"/>
      <c r="J23" s="199"/>
      <c r="K23" s="199"/>
      <c r="L23" s="30"/>
    </row>
    <row r="24" spans="2:17" ht="16.5" customHeight="1">
      <c r="B24" s="206"/>
      <c r="C24" s="206"/>
      <c r="D24" s="206"/>
      <c r="E24" s="206"/>
      <c r="F24" s="206"/>
      <c r="G24" s="206"/>
      <c r="H24" s="206"/>
      <c r="I24" s="206"/>
      <c r="J24" s="199"/>
      <c r="K24" s="199"/>
      <c r="L24" s="30"/>
      <c r="N24" s="36"/>
      <c r="O24" s="36"/>
      <c r="P24" s="36"/>
      <c r="Q24" s="36"/>
    </row>
    <row r="25" spans="2:17" ht="16.5" customHeight="1">
      <c r="B25" s="206"/>
      <c r="C25" s="206"/>
      <c r="D25" s="206"/>
      <c r="E25" s="206"/>
      <c r="F25" s="206"/>
      <c r="G25" s="206"/>
      <c r="H25" s="206"/>
      <c r="I25" s="206"/>
      <c r="J25" s="199"/>
      <c r="K25" s="199"/>
      <c r="L25" s="30"/>
      <c r="M25" s="30"/>
      <c r="N25" s="36"/>
      <c r="O25" s="36"/>
      <c r="P25" s="36"/>
      <c r="Q25" s="36"/>
    </row>
    <row r="26" spans="2:17" ht="16.5" customHeight="1">
      <c r="B26" s="206"/>
      <c r="C26" s="206"/>
      <c r="D26" s="206"/>
      <c r="E26" s="206"/>
      <c r="F26" s="206"/>
      <c r="G26" s="206"/>
      <c r="H26" s="206"/>
      <c r="I26" s="206"/>
      <c r="J26" s="199"/>
      <c r="K26" s="199"/>
      <c r="L26" s="30"/>
      <c r="M26" s="30"/>
      <c r="N26" s="36"/>
      <c r="O26" s="36"/>
      <c r="P26" s="36"/>
      <c r="Q26" s="36"/>
    </row>
    <row r="27" spans="2:17" ht="16.5" customHeight="1">
      <c r="B27" s="206"/>
      <c r="C27" s="206"/>
      <c r="D27" s="206"/>
      <c r="E27" s="206"/>
      <c r="F27" s="206"/>
      <c r="G27" s="206"/>
      <c r="H27" s="206"/>
      <c r="I27" s="206"/>
      <c r="J27" s="199"/>
      <c r="K27" s="199"/>
      <c r="L27" s="30"/>
      <c r="M27" s="30"/>
      <c r="N27" s="36"/>
      <c r="O27" s="36"/>
      <c r="P27" s="36"/>
      <c r="Q27" s="36"/>
    </row>
    <row r="28" spans="2:17" ht="16.5" customHeight="1">
      <c r="B28" s="206"/>
      <c r="C28" s="206"/>
      <c r="D28" s="206"/>
      <c r="E28" s="206"/>
      <c r="F28" s="206"/>
      <c r="G28" s="206"/>
      <c r="H28" s="206"/>
      <c r="I28" s="206"/>
      <c r="J28" s="199"/>
      <c r="K28" s="199"/>
      <c r="L28" s="30"/>
      <c r="M28" s="30"/>
      <c r="N28" s="36"/>
      <c r="O28" s="36"/>
      <c r="P28" s="36"/>
      <c r="Q28" s="36"/>
    </row>
    <row r="29" spans="2:17" ht="16.5" customHeight="1">
      <c r="B29" s="206"/>
      <c r="C29" s="206"/>
      <c r="D29" s="206"/>
      <c r="E29" s="206"/>
      <c r="F29" s="206"/>
      <c r="G29" s="206"/>
      <c r="H29" s="206"/>
      <c r="I29" s="206"/>
      <c r="J29" s="199"/>
      <c r="K29" s="199"/>
      <c r="L29" s="30"/>
      <c r="M29" s="30"/>
      <c r="N29" s="36"/>
      <c r="O29" s="36"/>
      <c r="P29" s="36"/>
      <c r="Q29" s="36"/>
    </row>
    <row r="30" spans="2:17" ht="16.5" customHeight="1">
      <c r="B30" s="206"/>
      <c r="C30" s="206"/>
      <c r="D30" s="206"/>
      <c r="E30" s="206"/>
      <c r="F30" s="206"/>
      <c r="G30" s="206"/>
      <c r="H30" s="206"/>
      <c r="I30" s="206"/>
      <c r="J30" s="199"/>
      <c r="K30" s="199"/>
      <c r="L30" s="30"/>
      <c r="M30" s="30"/>
      <c r="N30" s="36"/>
      <c r="O30" s="36"/>
      <c r="P30" s="36"/>
      <c r="Q30" s="36"/>
    </row>
    <row r="31" spans="2:17" ht="16.5" customHeight="1">
      <c r="B31" s="206"/>
      <c r="C31" s="206"/>
      <c r="D31" s="206"/>
      <c r="E31" s="206"/>
      <c r="F31" s="206"/>
      <c r="G31" s="206"/>
      <c r="H31" s="206"/>
      <c r="I31" s="206"/>
      <c r="J31" s="199"/>
      <c r="K31" s="199"/>
      <c r="L31" s="30"/>
      <c r="M31" s="30"/>
      <c r="N31" s="36"/>
      <c r="O31" s="36"/>
      <c r="P31" s="36"/>
      <c r="Q31" s="36"/>
    </row>
    <row r="32" spans="2:17" ht="16.5" customHeight="1">
      <c r="B32" s="206"/>
      <c r="C32" s="206"/>
      <c r="D32" s="206"/>
      <c r="E32" s="206"/>
      <c r="F32" s="206"/>
      <c r="G32" s="206"/>
      <c r="H32" s="206"/>
      <c r="I32" s="206"/>
      <c r="J32" s="199"/>
      <c r="K32" s="199"/>
      <c r="L32" s="30"/>
      <c r="M32" s="30"/>
      <c r="N32" s="36"/>
      <c r="O32" s="36"/>
      <c r="P32" s="36"/>
      <c r="Q32" s="36"/>
    </row>
    <row r="33" spans="2:17" ht="16.5" customHeight="1">
      <c r="B33" s="206"/>
      <c r="C33" s="206"/>
      <c r="D33" s="206"/>
      <c r="E33" s="206"/>
      <c r="F33" s="206"/>
      <c r="G33" s="206"/>
      <c r="H33" s="206"/>
      <c r="I33" s="206"/>
      <c r="J33" s="199"/>
      <c r="K33" s="199"/>
      <c r="L33" s="30"/>
      <c r="M33" s="188"/>
      <c r="N33" s="36"/>
      <c r="O33" s="36"/>
      <c r="P33" s="36"/>
      <c r="Q33" s="36"/>
    </row>
    <row r="34" spans="2:17" ht="16.5" customHeight="1">
      <c r="B34" s="206"/>
      <c r="C34" s="206"/>
      <c r="D34" s="206"/>
      <c r="E34" s="206"/>
      <c r="F34" s="206"/>
      <c r="G34" s="206"/>
      <c r="H34" s="206"/>
      <c r="I34" s="206"/>
      <c r="J34" s="199"/>
      <c r="K34" s="199"/>
      <c r="L34" s="30"/>
      <c r="M34" s="188"/>
      <c r="N34" s="36"/>
      <c r="O34" s="36"/>
      <c r="P34" s="36"/>
      <c r="Q34" s="36"/>
    </row>
    <row r="35" spans="2:17" ht="16.5" customHeight="1">
      <c r="B35" s="206"/>
      <c r="C35" s="206"/>
      <c r="D35" s="206"/>
      <c r="E35" s="206"/>
      <c r="F35" s="206"/>
      <c r="G35" s="206"/>
      <c r="H35" s="206"/>
      <c r="I35" s="206"/>
      <c r="J35" s="199"/>
      <c r="K35" s="199"/>
      <c r="L35" s="30"/>
      <c r="M35" s="188"/>
      <c r="N35" s="36"/>
      <c r="O35" s="36"/>
      <c r="P35" s="36"/>
      <c r="Q35" s="36"/>
    </row>
    <row r="36" spans="2:17" ht="16.5" customHeight="1">
      <c r="B36" s="206"/>
      <c r="C36" s="206"/>
      <c r="D36" s="206"/>
      <c r="E36" s="206"/>
      <c r="F36" s="206"/>
      <c r="G36" s="206"/>
      <c r="H36" s="206"/>
      <c r="I36" s="206"/>
      <c r="J36" s="199"/>
      <c r="K36" s="199"/>
      <c r="L36" s="30"/>
      <c r="M36" s="188"/>
      <c r="N36" s="36"/>
      <c r="O36" s="36"/>
      <c r="P36" s="36"/>
      <c r="Q36" s="36"/>
    </row>
    <row r="37" spans="2:17" ht="16.5" customHeight="1">
      <c r="B37" s="206"/>
      <c r="C37" s="206"/>
      <c r="D37" s="206"/>
      <c r="E37" s="206"/>
      <c r="F37" s="206"/>
      <c r="G37" s="206"/>
      <c r="H37" s="206"/>
      <c r="I37" s="206"/>
      <c r="J37" s="199"/>
      <c r="K37" s="199"/>
      <c r="L37" s="30"/>
      <c r="M37" s="188"/>
      <c r="N37" s="36"/>
      <c r="O37" s="36"/>
      <c r="P37" s="36"/>
      <c r="Q37" s="36"/>
    </row>
    <row r="38" spans="2:17" ht="16.5" customHeight="1">
      <c r="B38" s="206"/>
      <c r="C38" s="206"/>
      <c r="D38" s="206"/>
      <c r="E38" s="206"/>
      <c r="F38" s="206"/>
      <c r="G38" s="206"/>
      <c r="H38" s="206"/>
      <c r="I38" s="206"/>
      <c r="J38" s="199"/>
      <c r="K38" s="199"/>
      <c r="L38" s="30"/>
      <c r="M38" s="30"/>
      <c r="N38" s="36"/>
      <c r="O38" s="36"/>
      <c r="P38" s="36"/>
      <c r="Q38" s="36"/>
    </row>
    <row r="39" spans="2:17" ht="12.75" customHeight="1">
      <c r="B39" s="206"/>
      <c r="C39" s="206"/>
      <c r="D39" s="206"/>
      <c r="E39" s="206"/>
      <c r="F39" s="206"/>
      <c r="G39" s="206"/>
      <c r="H39" s="206"/>
      <c r="I39" s="206"/>
      <c r="J39" s="199"/>
      <c r="K39" s="199"/>
      <c r="L39" s="30"/>
      <c r="M39" s="30"/>
      <c r="N39" s="36"/>
      <c r="O39" s="36"/>
      <c r="P39" s="36"/>
      <c r="Q39" s="36"/>
    </row>
    <row r="40" spans="2:17" ht="16.5" customHeight="1">
      <c r="B40" s="206" t="s">
        <v>246</v>
      </c>
      <c r="C40" s="206"/>
      <c r="D40" s="206"/>
      <c r="E40" s="206"/>
      <c r="F40" s="206"/>
      <c r="G40" s="206"/>
      <c r="H40" s="206"/>
      <c r="I40" s="206"/>
      <c r="J40" s="199"/>
      <c r="K40" s="199"/>
      <c r="L40" s="30"/>
      <c r="M40" s="30"/>
      <c r="N40" s="36"/>
      <c r="O40" s="36"/>
      <c r="P40" s="36"/>
      <c r="Q40" s="36"/>
    </row>
    <row r="41" spans="2:17" ht="16.5" customHeight="1">
      <c r="B41" s="206"/>
      <c r="C41" s="206"/>
      <c r="D41" s="206"/>
      <c r="E41" s="206"/>
      <c r="F41" s="206"/>
      <c r="G41" s="206"/>
      <c r="H41" s="206"/>
      <c r="I41" s="206"/>
      <c r="J41" s="199"/>
      <c r="K41" s="199"/>
      <c r="L41" s="30"/>
      <c r="M41" s="30"/>
      <c r="N41" s="36"/>
      <c r="O41" s="36"/>
      <c r="P41" s="36"/>
      <c r="Q41" s="36"/>
    </row>
    <row r="42" spans="2:17" ht="16.5" customHeight="1">
      <c r="B42" s="206"/>
      <c r="C42" s="206"/>
      <c r="D42" s="206"/>
      <c r="E42" s="206"/>
      <c r="F42" s="206"/>
      <c r="G42" s="206"/>
      <c r="H42" s="206"/>
      <c r="I42" s="206"/>
      <c r="J42" s="199"/>
      <c r="K42" s="199"/>
      <c r="L42" s="30"/>
      <c r="M42" s="30"/>
      <c r="N42" s="36"/>
      <c r="O42" s="36"/>
      <c r="P42" s="36"/>
      <c r="Q42" s="36"/>
    </row>
    <row r="43" spans="2:17" ht="16.5" customHeight="1">
      <c r="B43" s="206"/>
      <c r="C43" s="206"/>
      <c r="D43" s="206"/>
      <c r="E43" s="206"/>
      <c r="F43" s="206"/>
      <c r="G43" s="206"/>
      <c r="H43" s="206"/>
      <c r="I43" s="206"/>
      <c r="J43" s="199"/>
      <c r="K43" s="199"/>
      <c r="L43" s="30"/>
      <c r="M43" s="30"/>
      <c r="N43" s="36"/>
      <c r="O43" s="36"/>
      <c r="P43" s="36"/>
      <c r="Q43" s="36"/>
    </row>
    <row r="44" spans="2:17" ht="16.5" customHeight="1">
      <c r="B44" s="206"/>
      <c r="C44" s="206"/>
      <c r="D44" s="206"/>
      <c r="E44" s="206"/>
      <c r="F44" s="206"/>
      <c r="G44" s="206"/>
      <c r="H44" s="206"/>
      <c r="I44" s="206"/>
      <c r="J44" s="199"/>
      <c r="K44" s="199"/>
      <c r="L44" s="30"/>
      <c r="M44" s="30"/>
      <c r="N44" s="36"/>
      <c r="O44" s="36"/>
      <c r="P44" s="36"/>
      <c r="Q44" s="36"/>
    </row>
    <row r="45" spans="2:17" ht="16.5" customHeight="1">
      <c r="B45" s="206"/>
      <c r="C45" s="206"/>
      <c r="D45" s="206"/>
      <c r="E45" s="206"/>
      <c r="F45" s="206"/>
      <c r="G45" s="206"/>
      <c r="H45" s="206"/>
      <c r="I45" s="206"/>
      <c r="J45" s="199"/>
      <c r="K45" s="199"/>
      <c r="L45" s="30"/>
      <c r="M45" s="55"/>
      <c r="N45" s="36"/>
      <c r="O45" s="36"/>
      <c r="P45" s="36"/>
      <c r="Q45" s="36"/>
    </row>
    <row r="46" spans="2:17" ht="16.5" customHeight="1">
      <c r="B46" s="206"/>
      <c r="C46" s="206"/>
      <c r="D46" s="206"/>
      <c r="E46" s="206"/>
      <c r="F46" s="206"/>
      <c r="G46" s="206"/>
      <c r="H46" s="206"/>
      <c r="I46" s="206"/>
      <c r="J46" s="199"/>
      <c r="K46" s="199"/>
      <c r="L46" s="30"/>
      <c r="M46" s="197"/>
      <c r="N46" s="197"/>
      <c r="O46" s="197"/>
      <c r="P46" s="197"/>
    </row>
    <row r="47" spans="2:17" ht="20.25" customHeight="1">
      <c r="B47" s="206"/>
      <c r="C47" s="206"/>
      <c r="D47" s="206"/>
      <c r="E47" s="206"/>
      <c r="F47" s="206"/>
      <c r="G47" s="206"/>
      <c r="H47" s="206"/>
      <c r="I47" s="206"/>
      <c r="J47" s="199"/>
      <c r="K47" s="199"/>
      <c r="L47" s="30"/>
      <c r="M47" s="197"/>
      <c r="N47" s="197"/>
      <c r="O47" s="197"/>
      <c r="P47" s="197"/>
    </row>
    <row r="48" spans="2:17" ht="22.5" customHeight="1">
      <c r="B48" s="206"/>
      <c r="C48" s="206"/>
      <c r="D48" s="206"/>
      <c r="E48" s="206"/>
      <c r="F48" s="206"/>
      <c r="G48" s="206"/>
      <c r="H48" s="206"/>
      <c r="I48" s="206"/>
      <c r="J48" s="199"/>
      <c r="K48" s="199"/>
      <c r="L48" s="30"/>
      <c r="M48" s="56"/>
      <c r="N48" s="54"/>
      <c r="O48" s="54"/>
      <c r="P48" s="54"/>
    </row>
    <row r="49" spans="1:13" ht="27" customHeight="1">
      <c r="B49" s="208" t="s">
        <v>174</v>
      </c>
      <c r="C49" s="208"/>
      <c r="D49" s="208"/>
      <c r="E49" s="208"/>
      <c r="F49" s="208"/>
      <c r="G49" s="208"/>
      <c r="H49" s="208"/>
      <c r="I49" s="208"/>
      <c r="J49" s="199"/>
      <c r="K49" s="199"/>
      <c r="L49" s="30"/>
      <c r="M49" s="30"/>
    </row>
    <row r="50" spans="1:13" ht="33.75" customHeight="1">
      <c r="B50" s="35"/>
      <c r="C50" s="35"/>
      <c r="D50" s="35"/>
      <c r="E50" s="35"/>
      <c r="F50" s="35"/>
      <c r="G50" s="35"/>
      <c r="H50" s="35"/>
      <c r="I50" s="35"/>
      <c r="J50" s="199"/>
      <c r="K50" s="199"/>
      <c r="L50" s="30"/>
      <c r="M50" s="30"/>
    </row>
    <row r="51" spans="1:13">
      <c r="B51" s="195" t="s">
        <v>13</v>
      </c>
      <c r="C51" s="195"/>
      <c r="D51" s="195"/>
      <c r="E51" s="195"/>
      <c r="F51" s="195"/>
      <c r="G51" s="195"/>
      <c r="H51" s="195"/>
      <c r="I51" s="195"/>
      <c r="J51" s="199"/>
      <c r="K51" s="199"/>
      <c r="L51" s="30"/>
      <c r="M51" s="30"/>
    </row>
    <row r="52" spans="1:13">
      <c r="B52" s="195" t="s">
        <v>14</v>
      </c>
      <c r="C52" s="195"/>
      <c r="D52" s="195"/>
      <c r="E52" s="195"/>
      <c r="F52" s="195"/>
      <c r="G52" s="195"/>
      <c r="H52" s="195"/>
      <c r="I52" s="195"/>
      <c r="J52" s="199"/>
      <c r="K52" s="199"/>
      <c r="L52" s="30"/>
      <c r="M52" s="30"/>
    </row>
    <row r="53" spans="1:13" ht="25.5" customHeight="1" thickBot="1">
      <c r="A53" s="51"/>
      <c r="B53" s="198"/>
      <c r="C53" s="198"/>
      <c r="D53" s="198"/>
      <c r="E53" s="198"/>
      <c r="F53" s="198"/>
      <c r="G53" s="198"/>
      <c r="H53" s="198"/>
      <c r="I53" s="198"/>
      <c r="J53" s="200"/>
      <c r="K53" s="200"/>
      <c r="L53" s="51"/>
      <c r="M53" s="30"/>
    </row>
  </sheetData>
  <sheetProtection algorithmName="SHA-512" hashValue="w3pr793km/jyYkJjNYaBu2dlblhcC5LZ1Qd9u9cz3yJQpw6kIppTdwYoMBycHDYlIsl+YsNMGyyVkMegSGewsg==" saltValue="5IVVWasjNHm5z3bbyDKGzQ==" spinCount="100000" sheet="1" objects="1" scenarios="1"/>
  <mergeCells count="17">
    <mergeCell ref="B53:I53"/>
    <mergeCell ref="B51:I51"/>
    <mergeCell ref="J9:K53"/>
    <mergeCell ref="B8:I8"/>
    <mergeCell ref="B9:I9"/>
    <mergeCell ref="B10:I10"/>
    <mergeCell ref="B13:I13"/>
    <mergeCell ref="B11:I11"/>
    <mergeCell ref="B23:I39"/>
    <mergeCell ref="B40:I48"/>
    <mergeCell ref="B21:I21"/>
    <mergeCell ref="B49:I49"/>
    <mergeCell ref="M33:M37"/>
    <mergeCell ref="J3:K8"/>
    <mergeCell ref="B52:I52"/>
    <mergeCell ref="B4:I6"/>
    <mergeCell ref="M46:P47"/>
  </mergeCells>
  <hyperlinks>
    <hyperlink ref="B15" location="'1. Autoridad Ambiental'!A1" display="1. Autoridad Ambiental"/>
    <hyperlink ref="B19" location="'3. Inversión'!A2" display="3. Inversión"/>
    <hyperlink ref="B17" location="'2. Implementación'!A1" display="2. Implementación"/>
  </hyperlinks>
  <pageMargins left="0.70866141732283472" right="0.70866141732283472" top="1.1417322834645669" bottom="0.74803149606299213" header="0.31496062992125984" footer="0.31496062992125984"/>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topLeftCell="A22" zoomScale="120" zoomScaleNormal="120" workbookViewId="0">
      <selection activeCell="D41" sqref="D41"/>
    </sheetView>
  </sheetViews>
  <sheetFormatPr baseColWidth="10" defaultRowHeight="15"/>
  <cols>
    <col min="1" max="2" width="2.140625" style="90" customWidth="1"/>
    <col min="3" max="3" width="29.28515625" style="91" customWidth="1"/>
    <col min="4" max="4" width="19" style="91" customWidth="1"/>
    <col min="5" max="5" width="11.42578125" style="91" customWidth="1"/>
    <col min="6" max="6" width="10.140625" style="91" customWidth="1"/>
    <col min="7" max="7" width="8.42578125" style="91" customWidth="1"/>
    <col min="8" max="8" width="12.28515625" style="91" customWidth="1"/>
    <col min="9" max="9" width="2.7109375" style="91" customWidth="1"/>
    <col min="10" max="10" width="15.28515625" style="90" customWidth="1"/>
    <col min="11" max="16384" width="11.42578125" style="90"/>
  </cols>
  <sheetData>
    <row r="1" spans="1:10" ht="29.25" customHeight="1" thickBot="1">
      <c r="H1" s="92"/>
      <c r="I1" s="92"/>
    </row>
    <row r="2" spans="1:10" ht="18" customHeight="1">
      <c r="B2" s="210" t="s">
        <v>224</v>
      </c>
      <c r="C2" s="211"/>
      <c r="D2" s="211"/>
      <c r="E2" s="211"/>
      <c r="F2" s="211"/>
      <c r="G2" s="212"/>
      <c r="H2" s="219" t="s">
        <v>204</v>
      </c>
      <c r="I2" s="220"/>
    </row>
    <row r="3" spans="1:10" ht="18" customHeight="1">
      <c r="B3" s="213"/>
      <c r="C3" s="214"/>
      <c r="D3" s="214"/>
      <c r="E3" s="214"/>
      <c r="F3" s="214"/>
      <c r="G3" s="215"/>
      <c r="H3" s="221"/>
      <c r="I3" s="222"/>
    </row>
    <row r="4" spans="1:10" ht="18" customHeight="1" thickBot="1">
      <c r="B4" s="216"/>
      <c r="C4" s="217"/>
      <c r="D4" s="217"/>
      <c r="E4" s="217"/>
      <c r="F4" s="217"/>
      <c r="G4" s="218"/>
      <c r="H4" s="223"/>
      <c r="I4" s="224"/>
    </row>
    <row r="5" spans="1:10" ht="9.75" customHeight="1">
      <c r="B5" s="93"/>
      <c r="C5" s="94"/>
      <c r="D5" s="94"/>
      <c r="E5" s="94"/>
      <c r="F5" s="94"/>
      <c r="G5" s="94"/>
      <c r="H5" s="94"/>
      <c r="I5" s="95"/>
    </row>
    <row r="6" spans="1:10" ht="33.75" customHeight="1">
      <c r="B6" s="96"/>
      <c r="C6" s="225" t="s">
        <v>205</v>
      </c>
      <c r="D6" s="226"/>
      <c r="E6" s="226"/>
      <c r="F6" s="226"/>
      <c r="G6" s="226"/>
      <c r="H6" s="226"/>
      <c r="I6" s="97"/>
    </row>
    <row r="7" spans="1:10" ht="18.75" customHeight="1">
      <c r="B7" s="93"/>
      <c r="C7" s="94"/>
      <c r="D7" s="94"/>
      <c r="E7" s="94"/>
      <c r="F7" s="94"/>
      <c r="G7" s="94"/>
      <c r="H7" s="94"/>
      <c r="I7" s="95"/>
    </row>
    <row r="8" spans="1:10">
      <c r="B8" s="93"/>
      <c r="C8" s="94"/>
      <c r="D8" s="94"/>
      <c r="E8" s="94"/>
      <c r="F8" s="94"/>
      <c r="G8" s="94"/>
      <c r="H8" s="94"/>
      <c r="I8" s="95"/>
    </row>
    <row r="9" spans="1:10" ht="15" customHeight="1">
      <c r="A9" s="98"/>
      <c r="C9" s="209" t="s">
        <v>234</v>
      </c>
      <c r="D9" s="209"/>
      <c r="E9" s="209"/>
      <c r="F9" s="209"/>
      <c r="G9" s="209"/>
      <c r="H9" s="209"/>
      <c r="I9" s="99"/>
    </row>
    <row r="10" spans="1:10">
      <c r="B10" s="100"/>
      <c r="C10" s="209"/>
      <c r="D10" s="209"/>
      <c r="E10" s="209"/>
      <c r="F10" s="209"/>
      <c r="G10" s="209"/>
      <c r="H10" s="209"/>
      <c r="I10" s="99"/>
    </row>
    <row r="11" spans="1:10">
      <c r="B11" s="93"/>
      <c r="C11" s="94"/>
      <c r="D11" s="94"/>
      <c r="E11" s="94"/>
      <c r="F11" s="94"/>
      <c r="G11" s="94"/>
      <c r="H11" s="94"/>
      <c r="I11" s="95"/>
    </row>
    <row r="12" spans="1:10">
      <c r="B12" s="93"/>
      <c r="C12" s="94"/>
      <c r="D12" s="94"/>
      <c r="E12" s="94"/>
      <c r="F12" s="94"/>
      <c r="G12" s="94"/>
      <c r="H12" s="94"/>
      <c r="I12" s="95"/>
    </row>
    <row r="13" spans="1:10">
      <c r="B13" s="93"/>
      <c r="C13" s="94"/>
      <c r="D13" s="94"/>
      <c r="E13" s="94"/>
      <c r="F13" s="94"/>
      <c r="G13" s="94"/>
      <c r="H13" s="94"/>
      <c r="I13" s="95"/>
    </row>
    <row r="14" spans="1:10">
      <c r="B14" s="93"/>
      <c r="C14" s="101" t="s">
        <v>26</v>
      </c>
      <c r="D14" s="185">
        <v>44377</v>
      </c>
      <c r="E14" s="102" t="s">
        <v>25</v>
      </c>
      <c r="F14" s="103"/>
      <c r="G14" s="103"/>
      <c r="H14" s="103"/>
      <c r="I14" s="104"/>
      <c r="J14" s="105"/>
    </row>
    <row r="15" spans="1:10" ht="15" customHeight="1">
      <c r="B15" s="93"/>
      <c r="C15" s="106"/>
      <c r="D15" s="103"/>
      <c r="E15" s="103"/>
      <c r="F15" s="103"/>
      <c r="G15" s="103"/>
      <c r="H15" s="103"/>
      <c r="I15" s="104"/>
      <c r="J15" s="105"/>
    </row>
    <row r="16" spans="1:10" ht="10.5" customHeight="1">
      <c r="B16" s="93"/>
      <c r="C16" s="94"/>
      <c r="D16" s="94"/>
      <c r="E16" s="94"/>
      <c r="F16" s="94"/>
      <c r="G16" s="94"/>
      <c r="H16" s="94"/>
      <c r="I16" s="95"/>
      <c r="J16" s="105"/>
    </row>
    <row r="17" spans="2:10">
      <c r="B17" s="93"/>
      <c r="C17" s="107" t="s">
        <v>31</v>
      </c>
      <c r="D17" s="108"/>
      <c r="E17" s="94"/>
      <c r="F17" s="94"/>
      <c r="G17" s="94"/>
      <c r="H17" s="94"/>
      <c r="I17" s="95"/>
    </row>
    <row r="18" spans="2:10">
      <c r="B18" s="93"/>
      <c r="C18" s="94"/>
      <c r="D18" s="94"/>
      <c r="E18" s="94"/>
      <c r="F18" s="94"/>
      <c r="G18" s="94"/>
      <c r="H18" s="94"/>
      <c r="I18" s="95"/>
    </row>
    <row r="19" spans="2:10" ht="30" customHeight="1">
      <c r="B19" s="93"/>
      <c r="C19" s="126" t="s">
        <v>15</v>
      </c>
      <c r="D19" s="228" t="s">
        <v>257</v>
      </c>
      <c r="E19" s="228"/>
      <c r="F19" s="228"/>
      <c r="G19" s="228"/>
      <c r="H19" s="228"/>
      <c r="I19" s="104"/>
      <c r="J19" s="105"/>
    </row>
    <row r="20" spans="2:10" s="110" customFormat="1" ht="5.0999999999999996" customHeight="1">
      <c r="B20" s="93"/>
      <c r="C20" s="229"/>
      <c r="D20" s="229"/>
      <c r="E20" s="229"/>
      <c r="F20" s="229"/>
      <c r="G20" s="229"/>
      <c r="H20" s="229"/>
      <c r="I20" s="104"/>
      <c r="J20" s="109"/>
    </row>
    <row r="21" spans="2:10">
      <c r="B21" s="93"/>
      <c r="C21" s="111" t="s">
        <v>29</v>
      </c>
      <c r="D21" s="230" t="s">
        <v>258</v>
      </c>
      <c r="E21" s="230"/>
      <c r="F21" s="230"/>
      <c r="G21" s="230"/>
      <c r="H21" s="103"/>
      <c r="I21" s="104"/>
      <c r="J21" s="105"/>
    </row>
    <row r="22" spans="2:10" s="110" customFormat="1" ht="5.0999999999999996" customHeight="1">
      <c r="B22" s="93"/>
      <c r="C22" s="227"/>
      <c r="D22" s="227"/>
      <c r="E22" s="227"/>
      <c r="F22" s="227"/>
      <c r="G22" s="227"/>
      <c r="H22" s="227"/>
      <c r="I22" s="104"/>
      <c r="J22" s="109"/>
    </row>
    <row r="23" spans="2:10">
      <c r="B23" s="93"/>
      <c r="C23" s="112" t="s">
        <v>30</v>
      </c>
      <c r="D23" s="231" t="s">
        <v>259</v>
      </c>
      <c r="E23" s="231"/>
      <c r="F23" s="231"/>
      <c r="G23" s="103"/>
      <c r="H23" s="103"/>
      <c r="I23" s="104"/>
      <c r="J23" s="105"/>
    </row>
    <row r="24" spans="2:10">
      <c r="B24" s="93"/>
      <c r="C24" s="106"/>
      <c r="D24" s="103"/>
      <c r="E24" s="103"/>
      <c r="F24" s="103"/>
      <c r="G24" s="103"/>
      <c r="H24" s="103"/>
      <c r="I24" s="104"/>
      <c r="J24" s="105"/>
    </row>
    <row r="25" spans="2:10">
      <c r="B25" s="93"/>
      <c r="C25" s="113" t="s">
        <v>16</v>
      </c>
      <c r="D25" s="231" t="s">
        <v>260</v>
      </c>
      <c r="E25" s="231"/>
      <c r="F25" s="231"/>
      <c r="G25" s="231"/>
      <c r="H25" s="103"/>
      <c r="I25" s="104"/>
      <c r="J25" s="105"/>
    </row>
    <row r="26" spans="2:10" s="110" customFormat="1" ht="5.0999999999999996" customHeight="1">
      <c r="B26" s="93"/>
      <c r="C26" s="227"/>
      <c r="D26" s="227"/>
      <c r="E26" s="227"/>
      <c r="F26" s="227"/>
      <c r="G26" s="227"/>
      <c r="H26" s="227"/>
      <c r="I26" s="104"/>
      <c r="J26" s="109"/>
    </row>
    <row r="27" spans="2:10">
      <c r="B27" s="93"/>
      <c r="C27" s="114" t="s">
        <v>17</v>
      </c>
      <c r="D27" s="231" t="s">
        <v>261</v>
      </c>
      <c r="E27" s="231"/>
      <c r="F27" s="231"/>
      <c r="G27" s="231"/>
      <c r="H27" s="103"/>
      <c r="I27" s="104"/>
      <c r="J27" s="105"/>
    </row>
    <row r="28" spans="2:10" s="110" customFormat="1" ht="5.0999999999999996" customHeight="1">
      <c r="B28" s="93"/>
      <c r="C28" s="227"/>
      <c r="D28" s="227"/>
      <c r="E28" s="227"/>
      <c r="F28" s="227"/>
      <c r="G28" s="227"/>
      <c r="H28" s="227"/>
      <c r="I28" s="104"/>
      <c r="J28" s="109"/>
    </row>
    <row r="29" spans="2:10">
      <c r="B29" s="93"/>
      <c r="C29" s="112" t="s">
        <v>19</v>
      </c>
      <c r="D29" s="231" t="s">
        <v>262</v>
      </c>
      <c r="E29" s="231"/>
      <c r="F29" s="231"/>
      <c r="G29" s="231"/>
      <c r="H29" s="231"/>
      <c r="I29" s="104"/>
      <c r="J29" s="105"/>
    </row>
    <row r="30" spans="2:10" s="110" customFormat="1" ht="5.0999999999999996" customHeight="1">
      <c r="B30" s="93"/>
      <c r="C30" s="227"/>
      <c r="D30" s="227"/>
      <c r="E30" s="227"/>
      <c r="F30" s="227"/>
      <c r="G30" s="227"/>
      <c r="H30" s="227"/>
      <c r="I30" s="104"/>
      <c r="J30" s="109"/>
    </row>
    <row r="31" spans="2:10">
      <c r="B31" s="93"/>
      <c r="C31" s="111" t="s">
        <v>18</v>
      </c>
      <c r="D31" s="231" t="s">
        <v>263</v>
      </c>
      <c r="E31" s="231"/>
      <c r="F31" s="231"/>
      <c r="G31" s="231"/>
      <c r="H31" s="103"/>
      <c r="I31" s="104"/>
      <c r="J31" s="105"/>
    </row>
    <row r="32" spans="2:10" s="110" customFormat="1" ht="5.0999999999999996" customHeight="1">
      <c r="B32" s="93"/>
      <c r="C32" s="227"/>
      <c r="D32" s="227"/>
      <c r="E32" s="227"/>
      <c r="F32" s="227"/>
      <c r="G32" s="227"/>
      <c r="H32" s="227"/>
      <c r="I32" s="104"/>
      <c r="J32" s="109"/>
    </row>
    <row r="33" spans="2:10">
      <c r="B33" s="93"/>
      <c r="C33" s="112" t="s">
        <v>22</v>
      </c>
      <c r="D33" s="123">
        <v>3114870889</v>
      </c>
      <c r="E33" s="103"/>
      <c r="F33" s="115"/>
      <c r="G33" s="103"/>
      <c r="H33" s="103"/>
      <c r="I33" s="104"/>
      <c r="J33" s="105"/>
    </row>
    <row r="34" spans="2:10">
      <c r="B34" s="93"/>
      <c r="C34" s="116"/>
      <c r="D34" s="94"/>
      <c r="E34" s="94"/>
      <c r="F34" s="94"/>
      <c r="G34" s="94"/>
      <c r="H34" s="94"/>
      <c r="I34" s="95"/>
      <c r="J34" s="105"/>
    </row>
    <row r="35" spans="2:10" ht="8.25" customHeight="1">
      <c r="B35" s="93"/>
      <c r="C35" s="116"/>
      <c r="D35" s="94"/>
      <c r="E35" s="94"/>
      <c r="F35" s="94"/>
      <c r="G35" s="94"/>
      <c r="H35" s="94"/>
      <c r="I35" s="95"/>
      <c r="J35" s="105"/>
    </row>
    <row r="36" spans="2:10">
      <c r="B36" s="93"/>
      <c r="C36" s="117" t="s">
        <v>206</v>
      </c>
      <c r="D36" s="108"/>
      <c r="E36" s="94"/>
      <c r="F36" s="94"/>
      <c r="G36" s="94"/>
      <c r="H36" s="94"/>
      <c r="I36" s="95"/>
      <c r="J36" s="105"/>
    </row>
    <row r="37" spans="2:10">
      <c r="B37" s="93"/>
      <c r="C37" s="116"/>
      <c r="D37" s="94"/>
      <c r="E37" s="94"/>
      <c r="F37" s="94"/>
      <c r="G37" s="94"/>
      <c r="H37" s="94"/>
      <c r="I37" s="95"/>
      <c r="J37" s="105"/>
    </row>
    <row r="38" spans="2:10" ht="15.75">
      <c r="B38" s="93"/>
      <c r="C38" s="112" t="s">
        <v>28</v>
      </c>
      <c r="D38" s="124">
        <v>2020</v>
      </c>
      <c r="E38" s="102" t="s">
        <v>27</v>
      </c>
      <c r="F38" s="103"/>
      <c r="G38" s="103"/>
      <c r="H38" s="103"/>
      <c r="I38" s="104"/>
      <c r="J38" s="105"/>
    </row>
    <row r="39" spans="2:10" s="110" customFormat="1" ht="5.0999999999999996" customHeight="1">
      <c r="B39" s="93"/>
      <c r="C39" s="227"/>
      <c r="D39" s="227"/>
      <c r="E39" s="227"/>
      <c r="F39" s="227"/>
      <c r="G39" s="227"/>
      <c r="H39" s="227"/>
      <c r="I39" s="104"/>
      <c r="J39" s="109"/>
    </row>
    <row r="40" spans="2:10">
      <c r="B40" s="93"/>
      <c r="C40" s="113" t="s">
        <v>163</v>
      </c>
      <c r="D40" s="125">
        <v>352537</v>
      </c>
      <c r="E40" s="103"/>
      <c r="F40" s="103"/>
      <c r="G40" s="103"/>
      <c r="H40" s="103"/>
      <c r="I40" s="104"/>
      <c r="J40" s="105"/>
    </row>
    <row r="41" spans="2:10">
      <c r="B41" s="93"/>
      <c r="C41" s="118"/>
      <c r="D41" s="119"/>
      <c r="E41" s="103"/>
      <c r="F41" s="103"/>
      <c r="G41" s="103"/>
      <c r="H41" s="103"/>
      <c r="I41" s="104"/>
      <c r="J41" s="105"/>
    </row>
    <row r="42" spans="2:10">
      <c r="B42" s="93"/>
      <c r="C42" s="106"/>
      <c r="D42" s="103"/>
      <c r="E42" s="103"/>
      <c r="F42" s="103"/>
      <c r="G42" s="103"/>
      <c r="H42" s="103"/>
      <c r="I42" s="104"/>
      <c r="J42" s="105"/>
    </row>
    <row r="43" spans="2:10" ht="15.75" thickBot="1">
      <c r="B43" s="120"/>
      <c r="C43" s="121"/>
      <c r="D43" s="121"/>
      <c r="E43" s="121"/>
      <c r="F43" s="121"/>
      <c r="G43" s="121"/>
      <c r="H43" s="121"/>
      <c r="I43" s="122"/>
      <c r="J43" s="105"/>
    </row>
    <row r="44" spans="2:10">
      <c r="D44" s="108"/>
      <c r="E44" s="108"/>
      <c r="F44" s="108"/>
      <c r="G44" s="108"/>
      <c r="H44" s="108"/>
      <c r="I44" s="108"/>
      <c r="J44" s="105"/>
    </row>
  </sheetData>
  <sheetProtection algorithmName="SHA-512" hashValue="Y27GmsvIlyvkcqpExdMgYokPxaWB/1oM3q9TqA7LB7PRgmX0tAtS9ORLVN6iqGOgPBT76n0mAqbupDvxcaCkkw==" saltValue="Fm51oMbsab3NXlGrrj4Yug==" spinCount="100000" sheet="1" objects="1" scenarios="1"/>
  <mergeCells count="18">
    <mergeCell ref="C39:H39"/>
    <mergeCell ref="C22:H22"/>
    <mergeCell ref="D23:F23"/>
    <mergeCell ref="D29:H29"/>
    <mergeCell ref="D27:G27"/>
    <mergeCell ref="D31:G31"/>
    <mergeCell ref="C28:H28"/>
    <mergeCell ref="C30:H30"/>
    <mergeCell ref="D25:G25"/>
    <mergeCell ref="C26:H26"/>
    <mergeCell ref="C9:H10"/>
    <mergeCell ref="B2:G4"/>
    <mergeCell ref="H2:I4"/>
    <mergeCell ref="C6:H6"/>
    <mergeCell ref="C32:H32"/>
    <mergeCell ref="D19:H19"/>
    <mergeCell ref="C20:H20"/>
    <mergeCell ref="D21:G21"/>
  </mergeCells>
  <pageMargins left="0.70866141732283472" right="0.70866141732283472" top="0.74803149606299213" bottom="0.74803149606299213"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30"/>
  <sheetViews>
    <sheetView view="pageBreakPreview" zoomScaleNormal="100" zoomScaleSheetLayoutView="100" workbookViewId="0">
      <pane xSplit="1" ySplit="2" topLeftCell="AA3" activePane="bottomRight" state="frozenSplit"/>
      <selection pane="topRight" activeCell="C1" sqref="C1"/>
      <selection pane="bottomLeft" activeCell="A13" sqref="A13"/>
      <selection pane="bottomRight" activeCell="AC3" sqref="AC3"/>
    </sheetView>
  </sheetViews>
  <sheetFormatPr baseColWidth="10" defaultRowHeight="12.75"/>
  <cols>
    <col min="1" max="1" width="26.5703125" style="128" customWidth="1"/>
    <col min="2" max="2" width="14.140625" style="128" customWidth="1"/>
    <col min="3" max="3" width="16.5703125" style="128" customWidth="1"/>
    <col min="4" max="4" width="39.28515625" style="128" customWidth="1"/>
    <col min="5" max="5" width="17.42578125" style="128" customWidth="1"/>
    <col min="6" max="6" width="13.85546875" style="131" customWidth="1"/>
    <col min="7" max="7" width="11" style="131" customWidth="1"/>
    <col min="8" max="8" width="26" style="132" customWidth="1"/>
    <col min="9" max="9" width="10.42578125" style="150" customWidth="1"/>
    <col min="10" max="10" width="29.5703125" style="128" customWidth="1"/>
    <col min="11" max="11" width="13" style="132" customWidth="1"/>
    <col min="12" max="12" width="14.140625" style="132" customWidth="1"/>
    <col min="13" max="13" width="19.140625" style="131" customWidth="1"/>
    <col min="14" max="14" width="18.85546875" style="128" customWidth="1"/>
    <col min="15" max="15" width="16.85546875" style="128" customWidth="1"/>
    <col min="16" max="16" width="14" style="132" customWidth="1"/>
    <col min="17" max="17" width="21" style="128" customWidth="1"/>
    <col min="18" max="18" width="20.140625" style="128" customWidth="1"/>
    <col min="19" max="19" width="36.42578125" style="128" customWidth="1"/>
    <col min="20" max="20" width="18.5703125" style="131" customWidth="1"/>
    <col min="21" max="21" width="12.7109375" style="131" bestFit="1" customWidth="1"/>
    <col min="22" max="22" width="13.85546875" style="131" bestFit="1" customWidth="1"/>
    <col min="23" max="23" width="13.5703125" style="165" customWidth="1"/>
    <col min="24" max="24" width="15.140625" style="131" bestFit="1" customWidth="1"/>
    <col min="25" max="25" width="13.85546875" style="134" customWidth="1"/>
    <col min="26" max="26" width="10.28515625" style="132" customWidth="1"/>
    <col min="27" max="27" width="13.7109375" style="134" customWidth="1"/>
    <col min="28" max="28" width="15.28515625" style="134" customWidth="1"/>
    <col min="29" max="29" width="16.28515625" style="136" customWidth="1"/>
    <col min="30" max="30" width="13.85546875" style="131" customWidth="1"/>
    <col min="31" max="31" width="15.5703125" style="136" customWidth="1"/>
    <col min="32" max="32" width="18.42578125" style="136" customWidth="1"/>
    <col min="33" max="16384" width="11.42578125" style="133"/>
  </cols>
  <sheetData>
    <row r="1" spans="1:32" s="162" customFormat="1" ht="15" customHeight="1">
      <c r="A1" s="235" t="s">
        <v>187</v>
      </c>
      <c r="B1" s="236"/>
      <c r="C1" s="236"/>
      <c r="D1" s="240" t="s">
        <v>252</v>
      </c>
      <c r="E1" s="241"/>
      <c r="F1" s="241"/>
      <c r="G1" s="241"/>
      <c r="H1" s="241"/>
      <c r="I1" s="242"/>
      <c r="J1" s="243" t="s">
        <v>217</v>
      </c>
      <c r="K1" s="244"/>
      <c r="L1" s="244"/>
      <c r="M1" s="244"/>
      <c r="N1" s="244"/>
      <c r="O1" s="244"/>
      <c r="P1" s="245"/>
      <c r="Q1" s="232" t="s">
        <v>218</v>
      </c>
      <c r="R1" s="233"/>
      <c r="S1" s="233"/>
      <c r="T1" s="233"/>
      <c r="U1" s="233"/>
      <c r="V1" s="233"/>
      <c r="W1" s="233"/>
      <c r="X1" s="233"/>
      <c r="Y1" s="233"/>
      <c r="Z1" s="233"/>
      <c r="AA1" s="233"/>
      <c r="AB1" s="234"/>
      <c r="AC1" s="237" t="s">
        <v>219</v>
      </c>
      <c r="AD1" s="238"/>
      <c r="AE1" s="238"/>
      <c r="AF1" s="239"/>
    </row>
    <row r="2" spans="1:32" s="149" customFormat="1" ht="42" customHeight="1">
      <c r="A2" s="141" t="s">
        <v>0</v>
      </c>
      <c r="B2" s="141" t="s">
        <v>89</v>
      </c>
      <c r="C2" s="142" t="s">
        <v>192</v>
      </c>
      <c r="D2" s="141" t="s">
        <v>158</v>
      </c>
      <c r="E2" s="141" t="s">
        <v>221</v>
      </c>
      <c r="F2" s="141" t="s">
        <v>85</v>
      </c>
      <c r="G2" s="141" t="s">
        <v>166</v>
      </c>
      <c r="H2" s="141" t="s">
        <v>1</v>
      </c>
      <c r="I2" s="141" t="s">
        <v>82</v>
      </c>
      <c r="J2" s="141" t="s">
        <v>32</v>
      </c>
      <c r="K2" s="141" t="s">
        <v>2</v>
      </c>
      <c r="L2" s="141" t="s">
        <v>3</v>
      </c>
      <c r="M2" s="141" t="s">
        <v>178</v>
      </c>
      <c r="N2" s="141" t="s">
        <v>4</v>
      </c>
      <c r="O2" s="141" t="s">
        <v>5</v>
      </c>
      <c r="P2" s="141" t="s">
        <v>124</v>
      </c>
      <c r="Q2" s="141" t="s">
        <v>138</v>
      </c>
      <c r="R2" s="141" t="s">
        <v>139</v>
      </c>
      <c r="S2" s="141" t="s">
        <v>127</v>
      </c>
      <c r="T2" s="141" t="s">
        <v>168</v>
      </c>
      <c r="U2" s="141" t="s">
        <v>169</v>
      </c>
      <c r="V2" s="141" t="s">
        <v>170</v>
      </c>
      <c r="W2" s="164" t="s">
        <v>186</v>
      </c>
      <c r="X2" s="141" t="s">
        <v>171</v>
      </c>
      <c r="Y2" s="143" t="s">
        <v>222</v>
      </c>
      <c r="Z2" s="141" t="s">
        <v>172</v>
      </c>
      <c r="AA2" s="143" t="s">
        <v>182</v>
      </c>
      <c r="AB2" s="144" t="s">
        <v>193</v>
      </c>
      <c r="AC2" s="145" t="s">
        <v>167</v>
      </c>
      <c r="AD2" s="146" t="s">
        <v>6</v>
      </c>
      <c r="AE2" s="147" t="s">
        <v>198</v>
      </c>
      <c r="AF2" s="148" t="s">
        <v>20</v>
      </c>
    </row>
    <row r="3" spans="1:32" ht="76.5">
      <c r="A3" s="128" t="s">
        <v>274</v>
      </c>
      <c r="B3" s="128" t="s">
        <v>91</v>
      </c>
      <c r="C3" s="128" t="s">
        <v>275</v>
      </c>
      <c r="D3" s="129" t="s">
        <v>164</v>
      </c>
      <c r="E3" s="129" t="s">
        <v>276</v>
      </c>
      <c r="F3" s="130">
        <v>42879</v>
      </c>
      <c r="G3" s="130" t="s">
        <v>277</v>
      </c>
      <c r="H3" s="132" t="s">
        <v>37</v>
      </c>
      <c r="I3" s="150">
        <f>IF(H3="Comercial",1.2,IF(H3="Deportiva",1.2,IF(H3="Fomento",1.2,IF(H3="Científica fines comerciales",0.9,IF(H3="Científica no comercial",0.1,IF(H3="Científica estudios ambientales",0.6,IF(H3="Control",0.3,0)))))))</f>
        <v>0.6</v>
      </c>
      <c r="J3" s="128" t="s">
        <v>267</v>
      </c>
      <c r="K3" s="132" t="s">
        <v>265</v>
      </c>
      <c r="L3" s="132" t="s">
        <v>278</v>
      </c>
      <c r="M3" s="131" t="s">
        <v>268</v>
      </c>
      <c r="N3" s="128" t="s">
        <v>112</v>
      </c>
      <c r="O3" s="128" t="s">
        <v>279</v>
      </c>
      <c r="P3" s="131" t="s">
        <v>268</v>
      </c>
      <c r="Q3" s="128" t="s">
        <v>59</v>
      </c>
      <c r="R3" s="128" t="s">
        <v>62</v>
      </c>
      <c r="S3" s="128" t="s">
        <v>65</v>
      </c>
      <c r="T3" s="131">
        <v>1</v>
      </c>
      <c r="U3" s="131">
        <v>0</v>
      </c>
      <c r="V3" s="131">
        <v>0.5</v>
      </c>
      <c r="W3" s="165">
        <v>1</v>
      </c>
      <c r="X3" s="131">
        <v>0.3</v>
      </c>
      <c r="Y3" s="134">
        <f>54+37</f>
        <v>91</v>
      </c>
      <c r="Z3" s="132" t="s">
        <v>128</v>
      </c>
      <c r="AA3" s="186">
        <v>11748</v>
      </c>
      <c r="AB3" s="186">
        <v>31817</v>
      </c>
      <c r="AC3" s="186">
        <v>352537</v>
      </c>
      <c r="AD3" s="131" t="s">
        <v>131</v>
      </c>
      <c r="AE3" s="136" t="s">
        <v>280</v>
      </c>
      <c r="AF3" s="135" t="s">
        <v>264</v>
      </c>
    </row>
    <row r="4" spans="1:32" ht="15">
      <c r="D4" s="129"/>
      <c r="E4" s="129"/>
      <c r="F4" s="130"/>
      <c r="G4" s="130"/>
      <c r="I4" s="150">
        <f t="shared" ref="I4:I67" si="0">IF(H4="Comercial",1.2,IF(H4="Deportiva",1.2,IF(H4="Fomento",1.2,IF(H4="Científica fines comerciales",0.9,IF(H4="Científica no comercial",0.1,IF(H4="Científica estudios ambientales",0.6,IF(H4="Control",0.3,0)))))))</f>
        <v>0</v>
      </c>
      <c r="P4" s="131"/>
      <c r="AA4" s="186"/>
      <c r="AB4" s="186"/>
      <c r="AC4" s="186"/>
      <c r="AF4" s="135"/>
    </row>
    <row r="5" spans="1:32" ht="15">
      <c r="D5" s="129"/>
      <c r="E5" s="127"/>
      <c r="F5" s="130"/>
      <c r="G5" s="130"/>
      <c r="I5" s="150">
        <f t="shared" si="0"/>
        <v>0</v>
      </c>
      <c r="P5" s="131"/>
      <c r="W5" s="166"/>
      <c r="AA5" s="186"/>
      <c r="AB5" s="186"/>
      <c r="AF5" s="135"/>
    </row>
    <row r="6" spans="1:32" ht="15">
      <c r="A6" s="137"/>
      <c r="E6" t="s">
        <v>266</v>
      </c>
      <c r="F6" s="130"/>
      <c r="I6" s="150">
        <f t="shared" si="0"/>
        <v>0</v>
      </c>
      <c r="AC6" s="186"/>
      <c r="AF6" s="135"/>
    </row>
    <row r="7" spans="1:32" ht="15">
      <c r="A7" s="137"/>
      <c r="E7" s="129"/>
      <c r="F7" s="130"/>
      <c r="I7" s="150">
        <f t="shared" si="0"/>
        <v>0</v>
      </c>
      <c r="W7" s="166"/>
      <c r="Z7" s="138"/>
      <c r="AA7" s="186"/>
      <c r="AB7" s="186"/>
      <c r="AC7" s="186"/>
      <c r="AF7" s="135"/>
    </row>
    <row r="8" spans="1:32">
      <c r="I8" s="150">
        <f t="shared" si="0"/>
        <v>0</v>
      </c>
      <c r="AD8" s="139"/>
    </row>
    <row r="9" spans="1:32">
      <c r="I9" s="150">
        <f t="shared" si="0"/>
        <v>0</v>
      </c>
      <c r="AD9" s="139"/>
    </row>
    <row r="10" spans="1:32">
      <c r="I10" s="150">
        <f t="shared" si="0"/>
        <v>0</v>
      </c>
      <c r="AD10" s="139"/>
    </row>
    <row r="11" spans="1:32">
      <c r="I11" s="150">
        <f t="shared" si="0"/>
        <v>0</v>
      </c>
      <c r="AD11" s="139"/>
    </row>
    <row r="12" spans="1:32">
      <c r="I12" s="150">
        <f t="shared" si="0"/>
        <v>0</v>
      </c>
      <c r="AD12" s="139"/>
    </row>
    <row r="13" spans="1:32">
      <c r="I13" s="150">
        <f t="shared" si="0"/>
        <v>0</v>
      </c>
      <c r="AD13" s="139"/>
    </row>
    <row r="14" spans="1:32">
      <c r="I14" s="150">
        <f t="shared" si="0"/>
        <v>0</v>
      </c>
      <c r="AD14" s="139"/>
    </row>
    <row r="15" spans="1:32">
      <c r="D15" s="129"/>
      <c r="I15" s="150">
        <f t="shared" si="0"/>
        <v>0</v>
      </c>
    </row>
    <row r="16" spans="1:32">
      <c r="I16" s="150">
        <f t="shared" si="0"/>
        <v>0</v>
      </c>
    </row>
    <row r="17" spans="9:9">
      <c r="I17" s="150">
        <f t="shared" si="0"/>
        <v>0</v>
      </c>
    </row>
    <row r="18" spans="9:9">
      <c r="I18" s="150">
        <f t="shared" si="0"/>
        <v>0</v>
      </c>
    </row>
    <row r="19" spans="9:9">
      <c r="I19" s="150">
        <f t="shared" si="0"/>
        <v>0</v>
      </c>
    </row>
    <row r="20" spans="9:9">
      <c r="I20" s="150">
        <f t="shared" si="0"/>
        <v>0</v>
      </c>
    </row>
    <row r="21" spans="9:9">
      <c r="I21" s="150">
        <f t="shared" si="0"/>
        <v>0</v>
      </c>
    </row>
    <row r="22" spans="9:9">
      <c r="I22" s="150">
        <f t="shared" si="0"/>
        <v>0</v>
      </c>
    </row>
    <row r="23" spans="9:9">
      <c r="I23" s="150">
        <f t="shared" si="0"/>
        <v>0</v>
      </c>
    </row>
    <row r="24" spans="9:9">
      <c r="I24" s="150">
        <f t="shared" si="0"/>
        <v>0</v>
      </c>
    </row>
    <row r="25" spans="9:9">
      <c r="I25" s="150">
        <f t="shared" si="0"/>
        <v>0</v>
      </c>
    </row>
    <row r="26" spans="9:9">
      <c r="I26" s="150">
        <f t="shared" si="0"/>
        <v>0</v>
      </c>
    </row>
    <row r="27" spans="9:9">
      <c r="I27" s="150">
        <f t="shared" si="0"/>
        <v>0</v>
      </c>
    </row>
    <row r="28" spans="9:9">
      <c r="I28" s="150">
        <f t="shared" si="0"/>
        <v>0</v>
      </c>
    </row>
    <row r="29" spans="9:9">
      <c r="I29" s="150">
        <f t="shared" si="0"/>
        <v>0</v>
      </c>
    </row>
    <row r="30" spans="9:9">
      <c r="I30" s="150">
        <f t="shared" si="0"/>
        <v>0</v>
      </c>
    </row>
    <row r="31" spans="9:9">
      <c r="I31" s="150">
        <f t="shared" si="0"/>
        <v>0</v>
      </c>
    </row>
    <row r="32" spans="9:9">
      <c r="I32" s="150">
        <f t="shared" si="0"/>
        <v>0</v>
      </c>
    </row>
    <row r="33" spans="9:9">
      <c r="I33" s="150">
        <f t="shared" si="0"/>
        <v>0</v>
      </c>
    </row>
    <row r="34" spans="9:9">
      <c r="I34" s="150">
        <f t="shared" si="0"/>
        <v>0</v>
      </c>
    </row>
    <row r="35" spans="9:9">
      <c r="I35" s="150">
        <f t="shared" si="0"/>
        <v>0</v>
      </c>
    </row>
    <row r="36" spans="9:9">
      <c r="I36" s="150">
        <f t="shared" si="0"/>
        <v>0</v>
      </c>
    </row>
    <row r="37" spans="9:9">
      <c r="I37" s="150">
        <f t="shared" si="0"/>
        <v>0</v>
      </c>
    </row>
    <row r="38" spans="9:9">
      <c r="I38" s="150">
        <f t="shared" si="0"/>
        <v>0</v>
      </c>
    </row>
    <row r="39" spans="9:9">
      <c r="I39" s="150">
        <f t="shared" si="0"/>
        <v>0</v>
      </c>
    </row>
    <row r="40" spans="9:9">
      <c r="I40" s="150">
        <f t="shared" si="0"/>
        <v>0</v>
      </c>
    </row>
    <row r="41" spans="9:9">
      <c r="I41" s="150">
        <f t="shared" si="0"/>
        <v>0</v>
      </c>
    </row>
    <row r="42" spans="9:9">
      <c r="I42" s="150">
        <f t="shared" si="0"/>
        <v>0</v>
      </c>
    </row>
    <row r="43" spans="9:9">
      <c r="I43" s="150">
        <f t="shared" si="0"/>
        <v>0</v>
      </c>
    </row>
    <row r="44" spans="9:9">
      <c r="I44" s="150">
        <f t="shared" si="0"/>
        <v>0</v>
      </c>
    </row>
    <row r="45" spans="9:9">
      <c r="I45" s="150">
        <f t="shared" si="0"/>
        <v>0</v>
      </c>
    </row>
    <row r="46" spans="9:9">
      <c r="I46" s="150">
        <f t="shared" si="0"/>
        <v>0</v>
      </c>
    </row>
    <row r="47" spans="9:9">
      <c r="I47" s="150">
        <f t="shared" si="0"/>
        <v>0</v>
      </c>
    </row>
    <row r="48" spans="9:9">
      <c r="I48" s="150">
        <f t="shared" si="0"/>
        <v>0</v>
      </c>
    </row>
    <row r="49" spans="9:9">
      <c r="I49" s="150">
        <f t="shared" si="0"/>
        <v>0</v>
      </c>
    </row>
    <row r="50" spans="9:9">
      <c r="I50" s="150">
        <f t="shared" si="0"/>
        <v>0</v>
      </c>
    </row>
    <row r="51" spans="9:9">
      <c r="I51" s="150">
        <f t="shared" si="0"/>
        <v>0</v>
      </c>
    </row>
    <row r="52" spans="9:9">
      <c r="I52" s="150">
        <f t="shared" si="0"/>
        <v>0</v>
      </c>
    </row>
    <row r="53" spans="9:9">
      <c r="I53" s="150">
        <f t="shared" si="0"/>
        <v>0</v>
      </c>
    </row>
    <row r="54" spans="9:9">
      <c r="I54" s="150">
        <f t="shared" si="0"/>
        <v>0</v>
      </c>
    </row>
    <row r="55" spans="9:9">
      <c r="I55" s="150">
        <f t="shared" si="0"/>
        <v>0</v>
      </c>
    </row>
    <row r="56" spans="9:9">
      <c r="I56" s="150">
        <f t="shared" si="0"/>
        <v>0</v>
      </c>
    </row>
    <row r="57" spans="9:9">
      <c r="I57" s="150">
        <f t="shared" si="0"/>
        <v>0</v>
      </c>
    </row>
    <row r="58" spans="9:9">
      <c r="I58" s="150">
        <f t="shared" si="0"/>
        <v>0</v>
      </c>
    </row>
    <row r="59" spans="9:9">
      <c r="I59" s="150">
        <f t="shared" si="0"/>
        <v>0</v>
      </c>
    </row>
    <row r="60" spans="9:9">
      <c r="I60" s="150">
        <f t="shared" si="0"/>
        <v>0</v>
      </c>
    </row>
    <row r="61" spans="9:9">
      <c r="I61" s="150">
        <f t="shared" si="0"/>
        <v>0</v>
      </c>
    </row>
    <row r="62" spans="9:9">
      <c r="I62" s="150">
        <f t="shared" si="0"/>
        <v>0</v>
      </c>
    </row>
    <row r="63" spans="9:9">
      <c r="I63" s="150">
        <f t="shared" si="0"/>
        <v>0</v>
      </c>
    </row>
    <row r="64" spans="9:9">
      <c r="I64" s="150">
        <f t="shared" si="0"/>
        <v>0</v>
      </c>
    </row>
    <row r="65" spans="9:9">
      <c r="I65" s="150">
        <f t="shared" si="0"/>
        <v>0</v>
      </c>
    </row>
    <row r="66" spans="9:9">
      <c r="I66" s="150">
        <f t="shared" si="0"/>
        <v>0</v>
      </c>
    </row>
    <row r="67" spans="9:9">
      <c r="I67" s="150">
        <f t="shared" si="0"/>
        <v>0</v>
      </c>
    </row>
    <row r="68" spans="9:9">
      <c r="I68" s="150">
        <f t="shared" ref="I68:I131" si="1">IF(H68="Comercial",1.2,IF(H68="Deportiva",1.2,IF(H68="Fomento",1.2,IF(H68="Científica fines comerciales",0.9,IF(H68="Científica no comercial",0.1,IF(H68="Científica estudios ambientales",0.6,IF(H68="Control",0.3,0)))))))</f>
        <v>0</v>
      </c>
    </row>
    <row r="69" spans="9:9">
      <c r="I69" s="150">
        <f t="shared" si="1"/>
        <v>0</v>
      </c>
    </row>
    <row r="70" spans="9:9">
      <c r="I70" s="150">
        <f t="shared" si="1"/>
        <v>0</v>
      </c>
    </row>
    <row r="71" spans="9:9">
      <c r="I71" s="150">
        <f t="shared" si="1"/>
        <v>0</v>
      </c>
    </row>
    <row r="72" spans="9:9">
      <c r="I72" s="150">
        <f t="shared" si="1"/>
        <v>0</v>
      </c>
    </row>
    <row r="73" spans="9:9">
      <c r="I73" s="150">
        <f t="shared" si="1"/>
        <v>0</v>
      </c>
    </row>
    <row r="74" spans="9:9">
      <c r="I74" s="150">
        <f t="shared" si="1"/>
        <v>0</v>
      </c>
    </row>
    <row r="75" spans="9:9">
      <c r="I75" s="150">
        <f t="shared" si="1"/>
        <v>0</v>
      </c>
    </row>
    <row r="76" spans="9:9">
      <c r="I76" s="150">
        <f t="shared" si="1"/>
        <v>0</v>
      </c>
    </row>
    <row r="77" spans="9:9">
      <c r="I77" s="150">
        <f t="shared" si="1"/>
        <v>0</v>
      </c>
    </row>
    <row r="78" spans="9:9">
      <c r="I78" s="150">
        <f t="shared" si="1"/>
        <v>0</v>
      </c>
    </row>
    <row r="79" spans="9:9">
      <c r="I79" s="150">
        <f t="shared" si="1"/>
        <v>0</v>
      </c>
    </row>
    <row r="80" spans="9:9">
      <c r="I80" s="150">
        <f t="shared" si="1"/>
        <v>0</v>
      </c>
    </row>
    <row r="81" spans="9:9">
      <c r="I81" s="150">
        <f t="shared" si="1"/>
        <v>0</v>
      </c>
    </row>
    <row r="82" spans="9:9">
      <c r="I82" s="150">
        <f t="shared" si="1"/>
        <v>0</v>
      </c>
    </row>
    <row r="83" spans="9:9">
      <c r="I83" s="150">
        <f t="shared" si="1"/>
        <v>0</v>
      </c>
    </row>
    <row r="84" spans="9:9">
      <c r="I84" s="150">
        <f t="shared" si="1"/>
        <v>0</v>
      </c>
    </row>
    <row r="85" spans="9:9">
      <c r="I85" s="150">
        <f t="shared" si="1"/>
        <v>0</v>
      </c>
    </row>
    <row r="86" spans="9:9">
      <c r="I86" s="150">
        <f t="shared" si="1"/>
        <v>0</v>
      </c>
    </row>
    <row r="87" spans="9:9">
      <c r="I87" s="150">
        <f t="shared" si="1"/>
        <v>0</v>
      </c>
    </row>
    <row r="88" spans="9:9">
      <c r="I88" s="150">
        <f t="shared" si="1"/>
        <v>0</v>
      </c>
    </row>
    <row r="89" spans="9:9">
      <c r="I89" s="150">
        <f t="shared" si="1"/>
        <v>0</v>
      </c>
    </row>
    <row r="90" spans="9:9">
      <c r="I90" s="150">
        <f t="shared" si="1"/>
        <v>0</v>
      </c>
    </row>
    <row r="91" spans="9:9">
      <c r="I91" s="150">
        <f t="shared" si="1"/>
        <v>0</v>
      </c>
    </row>
    <row r="92" spans="9:9">
      <c r="I92" s="150">
        <f t="shared" si="1"/>
        <v>0</v>
      </c>
    </row>
    <row r="93" spans="9:9">
      <c r="I93" s="150">
        <f t="shared" si="1"/>
        <v>0</v>
      </c>
    </row>
    <row r="94" spans="9:9">
      <c r="I94" s="150">
        <f t="shared" si="1"/>
        <v>0</v>
      </c>
    </row>
    <row r="95" spans="9:9">
      <c r="I95" s="150">
        <f t="shared" si="1"/>
        <v>0</v>
      </c>
    </row>
    <row r="96" spans="9:9">
      <c r="I96" s="150">
        <f t="shared" si="1"/>
        <v>0</v>
      </c>
    </row>
    <row r="97" spans="9:9">
      <c r="I97" s="150">
        <f t="shared" si="1"/>
        <v>0</v>
      </c>
    </row>
    <row r="98" spans="9:9">
      <c r="I98" s="150">
        <f t="shared" si="1"/>
        <v>0</v>
      </c>
    </row>
    <row r="99" spans="9:9">
      <c r="I99" s="150">
        <f t="shared" si="1"/>
        <v>0</v>
      </c>
    </row>
    <row r="100" spans="9:9">
      <c r="I100" s="150">
        <f t="shared" si="1"/>
        <v>0</v>
      </c>
    </row>
    <row r="101" spans="9:9">
      <c r="I101" s="150">
        <f t="shared" si="1"/>
        <v>0</v>
      </c>
    </row>
    <row r="102" spans="9:9">
      <c r="I102" s="150">
        <f t="shared" si="1"/>
        <v>0</v>
      </c>
    </row>
    <row r="103" spans="9:9">
      <c r="I103" s="150">
        <f t="shared" si="1"/>
        <v>0</v>
      </c>
    </row>
    <row r="104" spans="9:9">
      <c r="I104" s="150">
        <f t="shared" si="1"/>
        <v>0</v>
      </c>
    </row>
    <row r="105" spans="9:9">
      <c r="I105" s="150">
        <f t="shared" si="1"/>
        <v>0</v>
      </c>
    </row>
    <row r="106" spans="9:9">
      <c r="I106" s="150">
        <f t="shared" si="1"/>
        <v>0</v>
      </c>
    </row>
    <row r="107" spans="9:9">
      <c r="I107" s="150">
        <f t="shared" si="1"/>
        <v>0</v>
      </c>
    </row>
    <row r="108" spans="9:9">
      <c r="I108" s="150">
        <f t="shared" si="1"/>
        <v>0</v>
      </c>
    </row>
    <row r="109" spans="9:9">
      <c r="I109" s="150">
        <f t="shared" si="1"/>
        <v>0</v>
      </c>
    </row>
    <row r="110" spans="9:9">
      <c r="I110" s="150">
        <f t="shared" si="1"/>
        <v>0</v>
      </c>
    </row>
    <row r="111" spans="9:9">
      <c r="I111" s="150">
        <f t="shared" si="1"/>
        <v>0</v>
      </c>
    </row>
    <row r="112" spans="9:9">
      <c r="I112" s="150">
        <f t="shared" si="1"/>
        <v>0</v>
      </c>
    </row>
    <row r="113" spans="9:9">
      <c r="I113" s="150">
        <f t="shared" si="1"/>
        <v>0</v>
      </c>
    </row>
    <row r="114" spans="9:9">
      <c r="I114" s="150">
        <f t="shared" si="1"/>
        <v>0</v>
      </c>
    </row>
    <row r="115" spans="9:9">
      <c r="I115" s="150">
        <f t="shared" si="1"/>
        <v>0</v>
      </c>
    </row>
    <row r="116" spans="9:9">
      <c r="I116" s="150">
        <f t="shared" si="1"/>
        <v>0</v>
      </c>
    </row>
    <row r="117" spans="9:9">
      <c r="I117" s="150">
        <f t="shared" si="1"/>
        <v>0</v>
      </c>
    </row>
    <row r="118" spans="9:9">
      <c r="I118" s="150">
        <f t="shared" si="1"/>
        <v>0</v>
      </c>
    </row>
    <row r="119" spans="9:9">
      <c r="I119" s="150">
        <f t="shared" si="1"/>
        <v>0</v>
      </c>
    </row>
    <row r="120" spans="9:9">
      <c r="I120" s="150">
        <f t="shared" si="1"/>
        <v>0</v>
      </c>
    </row>
    <row r="121" spans="9:9">
      <c r="I121" s="150">
        <f t="shared" si="1"/>
        <v>0</v>
      </c>
    </row>
    <row r="122" spans="9:9">
      <c r="I122" s="150">
        <f t="shared" si="1"/>
        <v>0</v>
      </c>
    </row>
    <row r="123" spans="9:9">
      <c r="I123" s="150">
        <f t="shared" si="1"/>
        <v>0</v>
      </c>
    </row>
    <row r="124" spans="9:9">
      <c r="I124" s="150">
        <f t="shared" si="1"/>
        <v>0</v>
      </c>
    </row>
    <row r="125" spans="9:9">
      <c r="I125" s="150">
        <f t="shared" si="1"/>
        <v>0</v>
      </c>
    </row>
    <row r="126" spans="9:9">
      <c r="I126" s="150">
        <f t="shared" si="1"/>
        <v>0</v>
      </c>
    </row>
    <row r="127" spans="9:9">
      <c r="I127" s="150">
        <f t="shared" si="1"/>
        <v>0</v>
      </c>
    </row>
    <row r="128" spans="9:9">
      <c r="I128" s="150">
        <f t="shared" si="1"/>
        <v>0</v>
      </c>
    </row>
    <row r="129" spans="9:9">
      <c r="I129" s="150">
        <f t="shared" si="1"/>
        <v>0</v>
      </c>
    </row>
    <row r="130" spans="9:9">
      <c r="I130" s="150">
        <f t="shared" si="1"/>
        <v>0</v>
      </c>
    </row>
    <row r="131" spans="9:9">
      <c r="I131" s="150">
        <f t="shared" si="1"/>
        <v>0</v>
      </c>
    </row>
    <row r="132" spans="9:9">
      <c r="I132" s="150">
        <f t="shared" ref="I132:I195" si="2">IF(H132="Comercial",1.2,IF(H132="Deportiva",1.2,IF(H132="Fomento",1.2,IF(H132="Científica fines comerciales",0.9,IF(H132="Científica no comercial",0.1,IF(H132="Científica estudios ambientales",0.6,IF(H132="Control",0.3,0)))))))</f>
        <v>0</v>
      </c>
    </row>
    <row r="133" spans="9:9">
      <c r="I133" s="150">
        <f t="shared" si="2"/>
        <v>0</v>
      </c>
    </row>
    <row r="134" spans="9:9">
      <c r="I134" s="150">
        <f t="shared" si="2"/>
        <v>0</v>
      </c>
    </row>
    <row r="135" spans="9:9">
      <c r="I135" s="150">
        <f t="shared" si="2"/>
        <v>0</v>
      </c>
    </row>
    <row r="136" spans="9:9">
      <c r="I136" s="150">
        <f t="shared" si="2"/>
        <v>0</v>
      </c>
    </row>
    <row r="137" spans="9:9">
      <c r="I137" s="150">
        <f t="shared" si="2"/>
        <v>0</v>
      </c>
    </row>
    <row r="138" spans="9:9">
      <c r="I138" s="150">
        <f t="shared" si="2"/>
        <v>0</v>
      </c>
    </row>
    <row r="139" spans="9:9">
      <c r="I139" s="150">
        <f t="shared" si="2"/>
        <v>0</v>
      </c>
    </row>
    <row r="140" spans="9:9">
      <c r="I140" s="150">
        <f t="shared" si="2"/>
        <v>0</v>
      </c>
    </row>
    <row r="141" spans="9:9">
      <c r="I141" s="150">
        <f t="shared" si="2"/>
        <v>0</v>
      </c>
    </row>
    <row r="142" spans="9:9">
      <c r="I142" s="150">
        <f t="shared" si="2"/>
        <v>0</v>
      </c>
    </row>
    <row r="143" spans="9:9">
      <c r="I143" s="150">
        <f t="shared" si="2"/>
        <v>0</v>
      </c>
    </row>
    <row r="144" spans="9:9">
      <c r="I144" s="150">
        <f t="shared" si="2"/>
        <v>0</v>
      </c>
    </row>
    <row r="145" spans="9:9">
      <c r="I145" s="150">
        <f t="shared" si="2"/>
        <v>0</v>
      </c>
    </row>
    <row r="146" spans="9:9">
      <c r="I146" s="150">
        <f t="shared" si="2"/>
        <v>0</v>
      </c>
    </row>
    <row r="147" spans="9:9">
      <c r="I147" s="150">
        <f t="shared" si="2"/>
        <v>0</v>
      </c>
    </row>
    <row r="148" spans="9:9">
      <c r="I148" s="150">
        <f t="shared" si="2"/>
        <v>0</v>
      </c>
    </row>
    <row r="149" spans="9:9">
      <c r="I149" s="150">
        <f t="shared" si="2"/>
        <v>0</v>
      </c>
    </row>
    <row r="150" spans="9:9">
      <c r="I150" s="150">
        <f t="shared" si="2"/>
        <v>0</v>
      </c>
    </row>
    <row r="151" spans="9:9">
      <c r="I151" s="150">
        <f t="shared" si="2"/>
        <v>0</v>
      </c>
    </row>
    <row r="152" spans="9:9">
      <c r="I152" s="150">
        <f t="shared" si="2"/>
        <v>0</v>
      </c>
    </row>
    <row r="153" spans="9:9">
      <c r="I153" s="150">
        <f t="shared" si="2"/>
        <v>0</v>
      </c>
    </row>
    <row r="154" spans="9:9">
      <c r="I154" s="150">
        <f t="shared" si="2"/>
        <v>0</v>
      </c>
    </row>
    <row r="155" spans="9:9">
      <c r="I155" s="150">
        <f t="shared" si="2"/>
        <v>0</v>
      </c>
    </row>
    <row r="156" spans="9:9">
      <c r="I156" s="150">
        <f t="shared" si="2"/>
        <v>0</v>
      </c>
    </row>
    <row r="157" spans="9:9">
      <c r="I157" s="150">
        <f t="shared" si="2"/>
        <v>0</v>
      </c>
    </row>
    <row r="158" spans="9:9">
      <c r="I158" s="150">
        <f t="shared" si="2"/>
        <v>0</v>
      </c>
    </row>
    <row r="159" spans="9:9">
      <c r="I159" s="150">
        <f t="shared" si="2"/>
        <v>0</v>
      </c>
    </row>
    <row r="160" spans="9:9">
      <c r="I160" s="150">
        <f t="shared" si="2"/>
        <v>0</v>
      </c>
    </row>
    <row r="161" spans="9:9">
      <c r="I161" s="150">
        <f t="shared" si="2"/>
        <v>0</v>
      </c>
    </row>
    <row r="162" spans="9:9">
      <c r="I162" s="150">
        <f t="shared" si="2"/>
        <v>0</v>
      </c>
    </row>
    <row r="163" spans="9:9">
      <c r="I163" s="150">
        <f t="shared" si="2"/>
        <v>0</v>
      </c>
    </row>
    <row r="164" spans="9:9">
      <c r="I164" s="150">
        <f t="shared" si="2"/>
        <v>0</v>
      </c>
    </row>
    <row r="165" spans="9:9">
      <c r="I165" s="150">
        <f t="shared" si="2"/>
        <v>0</v>
      </c>
    </row>
    <row r="166" spans="9:9">
      <c r="I166" s="150">
        <f t="shared" si="2"/>
        <v>0</v>
      </c>
    </row>
    <row r="167" spans="9:9">
      <c r="I167" s="150">
        <f t="shared" si="2"/>
        <v>0</v>
      </c>
    </row>
    <row r="168" spans="9:9">
      <c r="I168" s="150">
        <f t="shared" si="2"/>
        <v>0</v>
      </c>
    </row>
    <row r="169" spans="9:9">
      <c r="I169" s="150">
        <f t="shared" si="2"/>
        <v>0</v>
      </c>
    </row>
    <row r="170" spans="9:9">
      <c r="I170" s="150">
        <f t="shared" si="2"/>
        <v>0</v>
      </c>
    </row>
    <row r="171" spans="9:9">
      <c r="I171" s="150">
        <f t="shared" si="2"/>
        <v>0</v>
      </c>
    </row>
    <row r="172" spans="9:9">
      <c r="I172" s="150">
        <f t="shared" si="2"/>
        <v>0</v>
      </c>
    </row>
    <row r="173" spans="9:9">
      <c r="I173" s="150">
        <f t="shared" si="2"/>
        <v>0</v>
      </c>
    </row>
    <row r="174" spans="9:9">
      <c r="I174" s="150">
        <f t="shared" si="2"/>
        <v>0</v>
      </c>
    </row>
    <row r="175" spans="9:9">
      <c r="I175" s="150">
        <f t="shared" si="2"/>
        <v>0</v>
      </c>
    </row>
    <row r="176" spans="9:9">
      <c r="I176" s="150">
        <f t="shared" si="2"/>
        <v>0</v>
      </c>
    </row>
    <row r="177" spans="9:9">
      <c r="I177" s="150">
        <f t="shared" si="2"/>
        <v>0</v>
      </c>
    </row>
    <row r="178" spans="9:9">
      <c r="I178" s="150">
        <f t="shared" si="2"/>
        <v>0</v>
      </c>
    </row>
    <row r="179" spans="9:9">
      <c r="I179" s="150">
        <f t="shared" si="2"/>
        <v>0</v>
      </c>
    </row>
    <row r="180" spans="9:9">
      <c r="I180" s="150">
        <f t="shared" si="2"/>
        <v>0</v>
      </c>
    </row>
    <row r="181" spans="9:9">
      <c r="I181" s="150">
        <f t="shared" si="2"/>
        <v>0</v>
      </c>
    </row>
    <row r="182" spans="9:9">
      <c r="I182" s="150">
        <f t="shared" si="2"/>
        <v>0</v>
      </c>
    </row>
    <row r="183" spans="9:9">
      <c r="I183" s="150">
        <f t="shared" si="2"/>
        <v>0</v>
      </c>
    </row>
    <row r="184" spans="9:9">
      <c r="I184" s="150">
        <f t="shared" si="2"/>
        <v>0</v>
      </c>
    </row>
    <row r="185" spans="9:9">
      <c r="I185" s="150">
        <f t="shared" si="2"/>
        <v>0</v>
      </c>
    </row>
    <row r="186" spans="9:9">
      <c r="I186" s="150">
        <f t="shared" si="2"/>
        <v>0</v>
      </c>
    </row>
    <row r="187" spans="9:9">
      <c r="I187" s="150">
        <f t="shared" si="2"/>
        <v>0</v>
      </c>
    </row>
    <row r="188" spans="9:9">
      <c r="I188" s="150">
        <f t="shared" si="2"/>
        <v>0</v>
      </c>
    </row>
    <row r="189" spans="9:9">
      <c r="I189" s="150">
        <f t="shared" si="2"/>
        <v>0</v>
      </c>
    </row>
    <row r="190" spans="9:9">
      <c r="I190" s="150">
        <f t="shared" si="2"/>
        <v>0</v>
      </c>
    </row>
    <row r="191" spans="9:9">
      <c r="I191" s="150">
        <f t="shared" si="2"/>
        <v>0</v>
      </c>
    </row>
    <row r="192" spans="9:9">
      <c r="I192" s="150">
        <f t="shared" si="2"/>
        <v>0</v>
      </c>
    </row>
    <row r="193" spans="9:9">
      <c r="I193" s="150">
        <f t="shared" si="2"/>
        <v>0</v>
      </c>
    </row>
    <row r="194" spans="9:9">
      <c r="I194" s="150">
        <f t="shared" si="2"/>
        <v>0</v>
      </c>
    </row>
    <row r="195" spans="9:9">
      <c r="I195" s="150">
        <f t="shared" si="2"/>
        <v>0</v>
      </c>
    </row>
    <row r="196" spans="9:9">
      <c r="I196" s="150">
        <f t="shared" ref="I196:I259" si="3">IF(H196="Comercial",1.2,IF(H196="Deportiva",1.2,IF(H196="Fomento",1.2,IF(H196="Científica fines comerciales",0.9,IF(H196="Científica no comercial",0.1,IF(H196="Científica estudios ambientales",0.6,IF(H196="Control",0.3,0)))))))</f>
        <v>0</v>
      </c>
    </row>
    <row r="197" spans="9:9">
      <c r="I197" s="150">
        <f t="shared" si="3"/>
        <v>0</v>
      </c>
    </row>
    <row r="198" spans="9:9">
      <c r="I198" s="150">
        <f t="shared" si="3"/>
        <v>0</v>
      </c>
    </row>
    <row r="199" spans="9:9">
      <c r="I199" s="150">
        <f t="shared" si="3"/>
        <v>0</v>
      </c>
    </row>
    <row r="200" spans="9:9">
      <c r="I200" s="150">
        <f t="shared" si="3"/>
        <v>0</v>
      </c>
    </row>
    <row r="201" spans="9:9">
      <c r="I201" s="150">
        <f t="shared" si="3"/>
        <v>0</v>
      </c>
    </row>
    <row r="202" spans="9:9">
      <c r="I202" s="150">
        <f t="shared" si="3"/>
        <v>0</v>
      </c>
    </row>
    <row r="203" spans="9:9">
      <c r="I203" s="150">
        <f t="shared" si="3"/>
        <v>0</v>
      </c>
    </row>
    <row r="204" spans="9:9">
      <c r="I204" s="150">
        <f t="shared" si="3"/>
        <v>0</v>
      </c>
    </row>
    <row r="205" spans="9:9">
      <c r="I205" s="150">
        <f t="shared" si="3"/>
        <v>0</v>
      </c>
    </row>
    <row r="206" spans="9:9">
      <c r="I206" s="150">
        <f t="shared" si="3"/>
        <v>0</v>
      </c>
    </row>
    <row r="207" spans="9:9">
      <c r="I207" s="150">
        <f t="shared" si="3"/>
        <v>0</v>
      </c>
    </row>
    <row r="208" spans="9:9">
      <c r="I208" s="150">
        <f t="shared" si="3"/>
        <v>0</v>
      </c>
    </row>
    <row r="209" spans="9:9">
      <c r="I209" s="150">
        <f t="shared" si="3"/>
        <v>0</v>
      </c>
    </row>
    <row r="210" spans="9:9">
      <c r="I210" s="150">
        <f t="shared" si="3"/>
        <v>0</v>
      </c>
    </row>
    <row r="211" spans="9:9">
      <c r="I211" s="150">
        <f t="shared" si="3"/>
        <v>0</v>
      </c>
    </row>
    <row r="212" spans="9:9">
      <c r="I212" s="150">
        <f t="shared" si="3"/>
        <v>0</v>
      </c>
    </row>
    <row r="213" spans="9:9">
      <c r="I213" s="150">
        <f t="shared" si="3"/>
        <v>0</v>
      </c>
    </row>
    <row r="214" spans="9:9">
      <c r="I214" s="150">
        <f t="shared" si="3"/>
        <v>0</v>
      </c>
    </row>
    <row r="215" spans="9:9">
      <c r="I215" s="150">
        <f t="shared" si="3"/>
        <v>0</v>
      </c>
    </row>
    <row r="216" spans="9:9">
      <c r="I216" s="150">
        <f t="shared" si="3"/>
        <v>0</v>
      </c>
    </row>
    <row r="217" spans="9:9">
      <c r="I217" s="150">
        <f t="shared" si="3"/>
        <v>0</v>
      </c>
    </row>
    <row r="218" spans="9:9">
      <c r="I218" s="150">
        <f t="shared" si="3"/>
        <v>0</v>
      </c>
    </row>
    <row r="219" spans="9:9">
      <c r="I219" s="150">
        <f t="shared" si="3"/>
        <v>0</v>
      </c>
    </row>
    <row r="220" spans="9:9">
      <c r="I220" s="150">
        <f t="shared" si="3"/>
        <v>0</v>
      </c>
    </row>
    <row r="221" spans="9:9">
      <c r="I221" s="150">
        <f t="shared" si="3"/>
        <v>0</v>
      </c>
    </row>
    <row r="222" spans="9:9">
      <c r="I222" s="150">
        <f t="shared" si="3"/>
        <v>0</v>
      </c>
    </row>
    <row r="223" spans="9:9">
      <c r="I223" s="150">
        <f t="shared" si="3"/>
        <v>0</v>
      </c>
    </row>
    <row r="224" spans="9:9">
      <c r="I224" s="150">
        <f t="shared" si="3"/>
        <v>0</v>
      </c>
    </row>
    <row r="225" spans="9:9">
      <c r="I225" s="150">
        <f t="shared" si="3"/>
        <v>0</v>
      </c>
    </row>
    <row r="226" spans="9:9">
      <c r="I226" s="150">
        <f t="shared" si="3"/>
        <v>0</v>
      </c>
    </row>
    <row r="227" spans="9:9">
      <c r="I227" s="150">
        <f t="shared" si="3"/>
        <v>0</v>
      </c>
    </row>
    <row r="228" spans="9:9">
      <c r="I228" s="150">
        <f t="shared" si="3"/>
        <v>0</v>
      </c>
    </row>
    <row r="229" spans="9:9">
      <c r="I229" s="150">
        <f t="shared" si="3"/>
        <v>0</v>
      </c>
    </row>
    <row r="230" spans="9:9">
      <c r="I230" s="150">
        <f t="shared" si="3"/>
        <v>0</v>
      </c>
    </row>
    <row r="231" spans="9:9">
      <c r="I231" s="150">
        <f t="shared" si="3"/>
        <v>0</v>
      </c>
    </row>
    <row r="232" spans="9:9">
      <c r="I232" s="150">
        <f t="shared" si="3"/>
        <v>0</v>
      </c>
    </row>
    <row r="233" spans="9:9">
      <c r="I233" s="150">
        <f t="shared" si="3"/>
        <v>0</v>
      </c>
    </row>
    <row r="234" spans="9:9">
      <c r="I234" s="150">
        <f t="shared" si="3"/>
        <v>0</v>
      </c>
    </row>
    <row r="235" spans="9:9">
      <c r="I235" s="150">
        <f t="shared" si="3"/>
        <v>0</v>
      </c>
    </row>
    <row r="236" spans="9:9">
      <c r="I236" s="150">
        <f t="shared" si="3"/>
        <v>0</v>
      </c>
    </row>
    <row r="237" spans="9:9">
      <c r="I237" s="150">
        <f t="shared" si="3"/>
        <v>0</v>
      </c>
    </row>
    <row r="238" spans="9:9">
      <c r="I238" s="150">
        <f t="shared" si="3"/>
        <v>0</v>
      </c>
    </row>
    <row r="239" spans="9:9">
      <c r="I239" s="150">
        <f t="shared" si="3"/>
        <v>0</v>
      </c>
    </row>
    <row r="240" spans="9:9">
      <c r="I240" s="150">
        <f t="shared" si="3"/>
        <v>0</v>
      </c>
    </row>
    <row r="241" spans="9:9">
      <c r="I241" s="150">
        <f t="shared" si="3"/>
        <v>0</v>
      </c>
    </row>
    <row r="242" spans="9:9">
      <c r="I242" s="150">
        <f t="shared" si="3"/>
        <v>0</v>
      </c>
    </row>
    <row r="243" spans="9:9">
      <c r="I243" s="150">
        <f t="shared" si="3"/>
        <v>0</v>
      </c>
    </row>
    <row r="244" spans="9:9">
      <c r="I244" s="150">
        <f t="shared" si="3"/>
        <v>0</v>
      </c>
    </row>
    <row r="245" spans="9:9">
      <c r="I245" s="150">
        <f t="shared" si="3"/>
        <v>0</v>
      </c>
    </row>
    <row r="246" spans="9:9">
      <c r="I246" s="150">
        <f t="shared" si="3"/>
        <v>0</v>
      </c>
    </row>
    <row r="247" spans="9:9">
      <c r="I247" s="150">
        <f t="shared" si="3"/>
        <v>0</v>
      </c>
    </row>
    <row r="248" spans="9:9">
      <c r="I248" s="150">
        <f t="shared" si="3"/>
        <v>0</v>
      </c>
    </row>
    <row r="249" spans="9:9">
      <c r="I249" s="150">
        <f t="shared" si="3"/>
        <v>0</v>
      </c>
    </row>
    <row r="250" spans="9:9">
      <c r="I250" s="150">
        <f t="shared" si="3"/>
        <v>0</v>
      </c>
    </row>
    <row r="251" spans="9:9">
      <c r="I251" s="150">
        <f t="shared" si="3"/>
        <v>0</v>
      </c>
    </row>
    <row r="252" spans="9:9">
      <c r="I252" s="150">
        <f t="shared" si="3"/>
        <v>0</v>
      </c>
    </row>
    <row r="253" spans="9:9">
      <c r="I253" s="150">
        <f t="shared" si="3"/>
        <v>0</v>
      </c>
    </row>
    <row r="254" spans="9:9">
      <c r="I254" s="150">
        <f t="shared" si="3"/>
        <v>0</v>
      </c>
    </row>
    <row r="255" spans="9:9">
      <c r="I255" s="150">
        <f t="shared" si="3"/>
        <v>0</v>
      </c>
    </row>
    <row r="256" spans="9:9">
      <c r="I256" s="150">
        <f t="shared" si="3"/>
        <v>0</v>
      </c>
    </row>
    <row r="257" spans="9:9">
      <c r="I257" s="150">
        <f t="shared" si="3"/>
        <v>0</v>
      </c>
    </row>
    <row r="258" spans="9:9">
      <c r="I258" s="150">
        <f t="shared" si="3"/>
        <v>0</v>
      </c>
    </row>
    <row r="259" spans="9:9">
      <c r="I259" s="150">
        <f t="shared" si="3"/>
        <v>0</v>
      </c>
    </row>
    <row r="260" spans="9:9">
      <c r="I260" s="150">
        <f t="shared" ref="I260:I323" si="4">IF(H260="Comercial",1.2,IF(H260="Deportiva",1.2,IF(H260="Fomento",1.2,IF(H260="Científica fines comerciales",0.9,IF(H260="Científica no comercial",0.1,IF(H260="Científica estudios ambientales",0.6,IF(H260="Control",0.3,0)))))))</f>
        <v>0</v>
      </c>
    </row>
    <row r="261" spans="9:9">
      <c r="I261" s="150">
        <f t="shared" si="4"/>
        <v>0</v>
      </c>
    </row>
    <row r="262" spans="9:9">
      <c r="I262" s="150">
        <f t="shared" si="4"/>
        <v>0</v>
      </c>
    </row>
    <row r="263" spans="9:9">
      <c r="I263" s="150">
        <f t="shared" si="4"/>
        <v>0</v>
      </c>
    </row>
    <row r="264" spans="9:9">
      <c r="I264" s="150">
        <f t="shared" si="4"/>
        <v>0</v>
      </c>
    </row>
    <row r="265" spans="9:9">
      <c r="I265" s="150">
        <f t="shared" si="4"/>
        <v>0</v>
      </c>
    </row>
    <row r="266" spans="9:9">
      <c r="I266" s="150">
        <f t="shared" si="4"/>
        <v>0</v>
      </c>
    </row>
    <row r="267" spans="9:9">
      <c r="I267" s="150">
        <f t="shared" si="4"/>
        <v>0</v>
      </c>
    </row>
    <row r="268" spans="9:9">
      <c r="I268" s="150">
        <f t="shared" si="4"/>
        <v>0</v>
      </c>
    </row>
    <row r="269" spans="9:9">
      <c r="I269" s="150">
        <f t="shared" si="4"/>
        <v>0</v>
      </c>
    </row>
    <row r="270" spans="9:9">
      <c r="I270" s="150">
        <f t="shared" si="4"/>
        <v>0</v>
      </c>
    </row>
    <row r="271" spans="9:9">
      <c r="I271" s="150">
        <f t="shared" si="4"/>
        <v>0</v>
      </c>
    </row>
    <row r="272" spans="9:9">
      <c r="I272" s="150">
        <f t="shared" si="4"/>
        <v>0</v>
      </c>
    </row>
    <row r="273" spans="9:9">
      <c r="I273" s="150">
        <f t="shared" si="4"/>
        <v>0</v>
      </c>
    </row>
    <row r="274" spans="9:9">
      <c r="I274" s="150">
        <f t="shared" si="4"/>
        <v>0</v>
      </c>
    </row>
    <row r="275" spans="9:9">
      <c r="I275" s="150">
        <f t="shared" si="4"/>
        <v>0</v>
      </c>
    </row>
    <row r="276" spans="9:9">
      <c r="I276" s="150">
        <f t="shared" si="4"/>
        <v>0</v>
      </c>
    </row>
    <row r="277" spans="9:9">
      <c r="I277" s="150">
        <f t="shared" si="4"/>
        <v>0</v>
      </c>
    </row>
    <row r="278" spans="9:9">
      <c r="I278" s="150">
        <f t="shared" si="4"/>
        <v>0</v>
      </c>
    </row>
    <row r="279" spans="9:9">
      <c r="I279" s="150">
        <f t="shared" si="4"/>
        <v>0</v>
      </c>
    </row>
    <row r="280" spans="9:9">
      <c r="I280" s="150">
        <f t="shared" si="4"/>
        <v>0</v>
      </c>
    </row>
    <row r="281" spans="9:9">
      <c r="I281" s="150">
        <f t="shared" si="4"/>
        <v>0</v>
      </c>
    </row>
    <row r="282" spans="9:9">
      <c r="I282" s="150">
        <f t="shared" si="4"/>
        <v>0</v>
      </c>
    </row>
    <row r="283" spans="9:9">
      <c r="I283" s="150">
        <f t="shared" si="4"/>
        <v>0</v>
      </c>
    </row>
    <row r="284" spans="9:9">
      <c r="I284" s="150">
        <f t="shared" si="4"/>
        <v>0</v>
      </c>
    </row>
    <row r="285" spans="9:9">
      <c r="I285" s="150">
        <f t="shared" si="4"/>
        <v>0</v>
      </c>
    </row>
    <row r="286" spans="9:9">
      <c r="I286" s="150">
        <f t="shared" si="4"/>
        <v>0</v>
      </c>
    </row>
    <row r="287" spans="9:9">
      <c r="I287" s="150">
        <f t="shared" si="4"/>
        <v>0</v>
      </c>
    </row>
    <row r="288" spans="9:9">
      <c r="I288" s="150">
        <f t="shared" si="4"/>
        <v>0</v>
      </c>
    </row>
    <row r="289" spans="9:9">
      <c r="I289" s="150">
        <f t="shared" si="4"/>
        <v>0</v>
      </c>
    </row>
    <row r="290" spans="9:9">
      <c r="I290" s="150">
        <f t="shared" si="4"/>
        <v>0</v>
      </c>
    </row>
    <row r="291" spans="9:9">
      <c r="I291" s="150">
        <f t="shared" si="4"/>
        <v>0</v>
      </c>
    </row>
    <row r="292" spans="9:9">
      <c r="I292" s="150">
        <f t="shared" si="4"/>
        <v>0</v>
      </c>
    </row>
    <row r="293" spans="9:9">
      <c r="I293" s="150">
        <f t="shared" si="4"/>
        <v>0</v>
      </c>
    </row>
    <row r="294" spans="9:9">
      <c r="I294" s="150">
        <f t="shared" si="4"/>
        <v>0</v>
      </c>
    </row>
    <row r="295" spans="9:9">
      <c r="I295" s="150">
        <f t="shared" si="4"/>
        <v>0</v>
      </c>
    </row>
    <row r="296" spans="9:9">
      <c r="I296" s="150">
        <f t="shared" si="4"/>
        <v>0</v>
      </c>
    </row>
    <row r="297" spans="9:9">
      <c r="I297" s="150">
        <f t="shared" si="4"/>
        <v>0</v>
      </c>
    </row>
    <row r="298" spans="9:9">
      <c r="I298" s="150">
        <f t="shared" si="4"/>
        <v>0</v>
      </c>
    </row>
    <row r="299" spans="9:9">
      <c r="I299" s="150">
        <f t="shared" si="4"/>
        <v>0</v>
      </c>
    </row>
    <row r="300" spans="9:9">
      <c r="I300" s="150">
        <f t="shared" si="4"/>
        <v>0</v>
      </c>
    </row>
    <row r="301" spans="9:9">
      <c r="I301" s="150">
        <f t="shared" si="4"/>
        <v>0</v>
      </c>
    </row>
    <row r="302" spans="9:9">
      <c r="I302" s="150">
        <f t="shared" si="4"/>
        <v>0</v>
      </c>
    </row>
    <row r="303" spans="9:9">
      <c r="I303" s="150">
        <f t="shared" si="4"/>
        <v>0</v>
      </c>
    </row>
    <row r="304" spans="9:9">
      <c r="I304" s="150">
        <f t="shared" si="4"/>
        <v>0</v>
      </c>
    </row>
    <row r="305" spans="9:9">
      <c r="I305" s="150">
        <f t="shared" si="4"/>
        <v>0</v>
      </c>
    </row>
    <row r="306" spans="9:9">
      <c r="I306" s="150">
        <f t="shared" si="4"/>
        <v>0</v>
      </c>
    </row>
    <row r="307" spans="9:9">
      <c r="I307" s="150">
        <f t="shared" si="4"/>
        <v>0</v>
      </c>
    </row>
    <row r="308" spans="9:9">
      <c r="I308" s="150">
        <f t="shared" si="4"/>
        <v>0</v>
      </c>
    </row>
    <row r="309" spans="9:9">
      <c r="I309" s="150">
        <f t="shared" si="4"/>
        <v>0</v>
      </c>
    </row>
    <row r="310" spans="9:9">
      <c r="I310" s="150">
        <f t="shared" si="4"/>
        <v>0</v>
      </c>
    </row>
    <row r="311" spans="9:9">
      <c r="I311" s="150">
        <f t="shared" si="4"/>
        <v>0</v>
      </c>
    </row>
    <row r="312" spans="9:9">
      <c r="I312" s="150">
        <f t="shared" si="4"/>
        <v>0</v>
      </c>
    </row>
    <row r="313" spans="9:9">
      <c r="I313" s="150">
        <f t="shared" si="4"/>
        <v>0</v>
      </c>
    </row>
    <row r="314" spans="9:9">
      <c r="I314" s="150">
        <f t="shared" si="4"/>
        <v>0</v>
      </c>
    </row>
    <row r="315" spans="9:9">
      <c r="I315" s="150">
        <f t="shared" si="4"/>
        <v>0</v>
      </c>
    </row>
    <row r="316" spans="9:9">
      <c r="I316" s="150">
        <f t="shared" si="4"/>
        <v>0</v>
      </c>
    </row>
    <row r="317" spans="9:9">
      <c r="I317" s="150">
        <f t="shared" si="4"/>
        <v>0</v>
      </c>
    </row>
    <row r="318" spans="9:9">
      <c r="I318" s="150">
        <f t="shared" si="4"/>
        <v>0</v>
      </c>
    </row>
    <row r="319" spans="9:9">
      <c r="I319" s="150">
        <f t="shared" si="4"/>
        <v>0</v>
      </c>
    </row>
    <row r="320" spans="9:9">
      <c r="I320" s="150">
        <f t="shared" si="4"/>
        <v>0</v>
      </c>
    </row>
    <row r="321" spans="9:9">
      <c r="I321" s="150">
        <f t="shared" si="4"/>
        <v>0</v>
      </c>
    </row>
    <row r="322" spans="9:9">
      <c r="I322" s="150">
        <f t="shared" si="4"/>
        <v>0</v>
      </c>
    </row>
    <row r="323" spans="9:9">
      <c r="I323" s="150">
        <f t="shared" si="4"/>
        <v>0</v>
      </c>
    </row>
    <row r="324" spans="9:9">
      <c r="I324" s="150">
        <f t="shared" ref="I324:I387" si="5">IF(H324="Comercial",1.2,IF(H324="Deportiva",1.2,IF(H324="Fomento",1.2,IF(H324="Científica fines comerciales",0.9,IF(H324="Científica no comercial",0.1,IF(H324="Científica estudios ambientales",0.6,IF(H324="Control",0.3,0)))))))</f>
        <v>0</v>
      </c>
    </row>
    <row r="325" spans="9:9">
      <c r="I325" s="150">
        <f t="shared" si="5"/>
        <v>0</v>
      </c>
    </row>
    <row r="326" spans="9:9">
      <c r="I326" s="150">
        <f t="shared" si="5"/>
        <v>0</v>
      </c>
    </row>
    <row r="327" spans="9:9">
      <c r="I327" s="150">
        <f t="shared" si="5"/>
        <v>0</v>
      </c>
    </row>
    <row r="328" spans="9:9">
      <c r="I328" s="150">
        <f t="shared" si="5"/>
        <v>0</v>
      </c>
    </row>
    <row r="329" spans="9:9">
      <c r="I329" s="150">
        <f t="shared" si="5"/>
        <v>0</v>
      </c>
    </row>
    <row r="330" spans="9:9">
      <c r="I330" s="150">
        <f t="shared" si="5"/>
        <v>0</v>
      </c>
    </row>
    <row r="331" spans="9:9">
      <c r="I331" s="150">
        <f t="shared" si="5"/>
        <v>0</v>
      </c>
    </row>
    <row r="332" spans="9:9">
      <c r="I332" s="150">
        <f t="shared" si="5"/>
        <v>0</v>
      </c>
    </row>
    <row r="333" spans="9:9">
      <c r="I333" s="150">
        <f t="shared" si="5"/>
        <v>0</v>
      </c>
    </row>
    <row r="334" spans="9:9">
      <c r="I334" s="150">
        <f t="shared" si="5"/>
        <v>0</v>
      </c>
    </row>
    <row r="335" spans="9:9">
      <c r="I335" s="150">
        <f t="shared" si="5"/>
        <v>0</v>
      </c>
    </row>
    <row r="336" spans="9:9">
      <c r="I336" s="150">
        <f t="shared" si="5"/>
        <v>0</v>
      </c>
    </row>
    <row r="337" spans="9:9">
      <c r="I337" s="150">
        <f t="shared" si="5"/>
        <v>0</v>
      </c>
    </row>
    <row r="338" spans="9:9">
      <c r="I338" s="150">
        <f t="shared" si="5"/>
        <v>0</v>
      </c>
    </row>
    <row r="339" spans="9:9">
      <c r="I339" s="150">
        <f t="shared" si="5"/>
        <v>0</v>
      </c>
    </row>
    <row r="340" spans="9:9">
      <c r="I340" s="150">
        <f t="shared" si="5"/>
        <v>0</v>
      </c>
    </row>
    <row r="341" spans="9:9">
      <c r="I341" s="150">
        <f t="shared" si="5"/>
        <v>0</v>
      </c>
    </row>
    <row r="342" spans="9:9">
      <c r="I342" s="150">
        <f t="shared" si="5"/>
        <v>0</v>
      </c>
    </row>
    <row r="343" spans="9:9">
      <c r="I343" s="150">
        <f t="shared" si="5"/>
        <v>0</v>
      </c>
    </row>
    <row r="344" spans="9:9">
      <c r="I344" s="150">
        <f t="shared" si="5"/>
        <v>0</v>
      </c>
    </row>
    <row r="345" spans="9:9">
      <c r="I345" s="150">
        <f t="shared" si="5"/>
        <v>0</v>
      </c>
    </row>
    <row r="346" spans="9:9">
      <c r="I346" s="150">
        <f t="shared" si="5"/>
        <v>0</v>
      </c>
    </row>
    <row r="347" spans="9:9">
      <c r="I347" s="150">
        <f t="shared" si="5"/>
        <v>0</v>
      </c>
    </row>
    <row r="348" spans="9:9">
      <c r="I348" s="150">
        <f t="shared" si="5"/>
        <v>0</v>
      </c>
    </row>
    <row r="349" spans="9:9">
      <c r="I349" s="150">
        <f t="shared" si="5"/>
        <v>0</v>
      </c>
    </row>
    <row r="350" spans="9:9">
      <c r="I350" s="150">
        <f t="shared" si="5"/>
        <v>0</v>
      </c>
    </row>
    <row r="351" spans="9:9">
      <c r="I351" s="150">
        <f t="shared" si="5"/>
        <v>0</v>
      </c>
    </row>
    <row r="352" spans="9:9">
      <c r="I352" s="150">
        <f t="shared" si="5"/>
        <v>0</v>
      </c>
    </row>
    <row r="353" spans="9:9">
      <c r="I353" s="150">
        <f t="shared" si="5"/>
        <v>0</v>
      </c>
    </row>
    <row r="354" spans="9:9">
      <c r="I354" s="150">
        <f t="shared" si="5"/>
        <v>0</v>
      </c>
    </row>
    <row r="355" spans="9:9">
      <c r="I355" s="150">
        <f t="shared" si="5"/>
        <v>0</v>
      </c>
    </row>
    <row r="356" spans="9:9">
      <c r="I356" s="150">
        <f t="shared" si="5"/>
        <v>0</v>
      </c>
    </row>
    <row r="357" spans="9:9">
      <c r="I357" s="150">
        <f t="shared" si="5"/>
        <v>0</v>
      </c>
    </row>
    <row r="358" spans="9:9">
      <c r="I358" s="150">
        <f t="shared" si="5"/>
        <v>0</v>
      </c>
    </row>
    <row r="359" spans="9:9">
      <c r="I359" s="150">
        <f t="shared" si="5"/>
        <v>0</v>
      </c>
    </row>
    <row r="360" spans="9:9">
      <c r="I360" s="150">
        <f t="shared" si="5"/>
        <v>0</v>
      </c>
    </row>
    <row r="361" spans="9:9">
      <c r="I361" s="150">
        <f t="shared" si="5"/>
        <v>0</v>
      </c>
    </row>
    <row r="362" spans="9:9">
      <c r="I362" s="150">
        <f t="shared" si="5"/>
        <v>0</v>
      </c>
    </row>
    <row r="363" spans="9:9">
      <c r="I363" s="150">
        <f t="shared" si="5"/>
        <v>0</v>
      </c>
    </row>
    <row r="364" spans="9:9">
      <c r="I364" s="150">
        <f t="shared" si="5"/>
        <v>0</v>
      </c>
    </row>
    <row r="365" spans="9:9">
      <c r="I365" s="150">
        <f t="shared" si="5"/>
        <v>0</v>
      </c>
    </row>
    <row r="366" spans="9:9">
      <c r="I366" s="150">
        <f t="shared" si="5"/>
        <v>0</v>
      </c>
    </row>
    <row r="367" spans="9:9">
      <c r="I367" s="150">
        <f t="shared" si="5"/>
        <v>0</v>
      </c>
    </row>
    <row r="368" spans="9:9">
      <c r="I368" s="150">
        <f t="shared" si="5"/>
        <v>0</v>
      </c>
    </row>
    <row r="369" spans="9:9">
      <c r="I369" s="150">
        <f t="shared" si="5"/>
        <v>0</v>
      </c>
    </row>
    <row r="370" spans="9:9">
      <c r="I370" s="150">
        <f t="shared" si="5"/>
        <v>0</v>
      </c>
    </row>
    <row r="371" spans="9:9">
      <c r="I371" s="150">
        <f t="shared" si="5"/>
        <v>0</v>
      </c>
    </row>
    <row r="372" spans="9:9">
      <c r="I372" s="150">
        <f t="shared" si="5"/>
        <v>0</v>
      </c>
    </row>
    <row r="373" spans="9:9">
      <c r="I373" s="150">
        <f t="shared" si="5"/>
        <v>0</v>
      </c>
    </row>
    <row r="374" spans="9:9">
      <c r="I374" s="150">
        <f t="shared" si="5"/>
        <v>0</v>
      </c>
    </row>
    <row r="375" spans="9:9">
      <c r="I375" s="150">
        <f t="shared" si="5"/>
        <v>0</v>
      </c>
    </row>
    <row r="376" spans="9:9">
      <c r="I376" s="150">
        <f t="shared" si="5"/>
        <v>0</v>
      </c>
    </row>
    <row r="377" spans="9:9">
      <c r="I377" s="150">
        <f t="shared" si="5"/>
        <v>0</v>
      </c>
    </row>
    <row r="378" spans="9:9">
      <c r="I378" s="150">
        <f t="shared" si="5"/>
        <v>0</v>
      </c>
    </row>
    <row r="379" spans="9:9">
      <c r="I379" s="150">
        <f t="shared" si="5"/>
        <v>0</v>
      </c>
    </row>
    <row r="380" spans="9:9">
      <c r="I380" s="150">
        <f t="shared" si="5"/>
        <v>0</v>
      </c>
    </row>
    <row r="381" spans="9:9">
      <c r="I381" s="150">
        <f t="shared" si="5"/>
        <v>0</v>
      </c>
    </row>
    <row r="382" spans="9:9">
      <c r="I382" s="150">
        <f t="shared" si="5"/>
        <v>0</v>
      </c>
    </row>
    <row r="383" spans="9:9">
      <c r="I383" s="150">
        <f t="shared" si="5"/>
        <v>0</v>
      </c>
    </row>
    <row r="384" spans="9:9">
      <c r="I384" s="150">
        <f t="shared" si="5"/>
        <v>0</v>
      </c>
    </row>
    <row r="385" spans="9:9">
      <c r="I385" s="150">
        <f t="shared" si="5"/>
        <v>0</v>
      </c>
    </row>
    <row r="386" spans="9:9">
      <c r="I386" s="150">
        <f t="shared" si="5"/>
        <v>0</v>
      </c>
    </row>
    <row r="387" spans="9:9">
      <c r="I387" s="150">
        <f t="shared" si="5"/>
        <v>0</v>
      </c>
    </row>
    <row r="388" spans="9:9">
      <c r="I388" s="150">
        <f t="shared" ref="I388:I451" si="6">IF(H388="Comercial",1.2,IF(H388="Deportiva",1.2,IF(H388="Fomento",1.2,IF(H388="Científica fines comerciales",0.9,IF(H388="Científica no comercial",0.1,IF(H388="Científica estudios ambientales",0.6,IF(H388="Control",0.3,0)))))))</f>
        <v>0</v>
      </c>
    </row>
    <row r="389" spans="9:9">
      <c r="I389" s="150">
        <f t="shared" si="6"/>
        <v>0</v>
      </c>
    </row>
    <row r="390" spans="9:9">
      <c r="I390" s="150">
        <f t="shared" si="6"/>
        <v>0</v>
      </c>
    </row>
    <row r="391" spans="9:9">
      <c r="I391" s="150">
        <f t="shared" si="6"/>
        <v>0</v>
      </c>
    </row>
    <row r="392" spans="9:9">
      <c r="I392" s="150">
        <f t="shared" si="6"/>
        <v>0</v>
      </c>
    </row>
    <row r="393" spans="9:9">
      <c r="I393" s="150">
        <f t="shared" si="6"/>
        <v>0</v>
      </c>
    </row>
    <row r="394" spans="9:9">
      <c r="I394" s="150">
        <f t="shared" si="6"/>
        <v>0</v>
      </c>
    </row>
    <row r="395" spans="9:9">
      <c r="I395" s="150">
        <f t="shared" si="6"/>
        <v>0</v>
      </c>
    </row>
    <row r="396" spans="9:9">
      <c r="I396" s="150">
        <f t="shared" si="6"/>
        <v>0</v>
      </c>
    </row>
    <row r="397" spans="9:9">
      <c r="I397" s="150">
        <f t="shared" si="6"/>
        <v>0</v>
      </c>
    </row>
    <row r="398" spans="9:9">
      <c r="I398" s="150">
        <f t="shared" si="6"/>
        <v>0</v>
      </c>
    </row>
    <row r="399" spans="9:9">
      <c r="I399" s="150">
        <f t="shared" si="6"/>
        <v>0</v>
      </c>
    </row>
    <row r="400" spans="9:9">
      <c r="I400" s="150">
        <f t="shared" si="6"/>
        <v>0</v>
      </c>
    </row>
    <row r="401" spans="9:9">
      <c r="I401" s="150">
        <f t="shared" si="6"/>
        <v>0</v>
      </c>
    </row>
    <row r="402" spans="9:9">
      <c r="I402" s="150">
        <f t="shared" si="6"/>
        <v>0</v>
      </c>
    </row>
    <row r="403" spans="9:9">
      <c r="I403" s="150">
        <f t="shared" si="6"/>
        <v>0</v>
      </c>
    </row>
    <row r="404" spans="9:9">
      <c r="I404" s="150">
        <f t="shared" si="6"/>
        <v>0</v>
      </c>
    </row>
    <row r="405" spans="9:9">
      <c r="I405" s="150">
        <f t="shared" si="6"/>
        <v>0</v>
      </c>
    </row>
    <row r="406" spans="9:9">
      <c r="I406" s="150">
        <f t="shared" si="6"/>
        <v>0</v>
      </c>
    </row>
    <row r="407" spans="9:9">
      <c r="I407" s="150">
        <f t="shared" si="6"/>
        <v>0</v>
      </c>
    </row>
    <row r="408" spans="9:9">
      <c r="I408" s="150">
        <f t="shared" si="6"/>
        <v>0</v>
      </c>
    </row>
    <row r="409" spans="9:9">
      <c r="I409" s="150">
        <f t="shared" si="6"/>
        <v>0</v>
      </c>
    </row>
    <row r="410" spans="9:9">
      <c r="I410" s="150">
        <f t="shared" si="6"/>
        <v>0</v>
      </c>
    </row>
    <row r="411" spans="9:9">
      <c r="I411" s="150">
        <f t="shared" si="6"/>
        <v>0</v>
      </c>
    </row>
    <row r="412" spans="9:9">
      <c r="I412" s="150">
        <f t="shared" si="6"/>
        <v>0</v>
      </c>
    </row>
    <row r="413" spans="9:9">
      <c r="I413" s="150">
        <f t="shared" si="6"/>
        <v>0</v>
      </c>
    </row>
    <row r="414" spans="9:9">
      <c r="I414" s="150">
        <f t="shared" si="6"/>
        <v>0</v>
      </c>
    </row>
    <row r="415" spans="9:9">
      <c r="I415" s="150">
        <f t="shared" si="6"/>
        <v>0</v>
      </c>
    </row>
    <row r="416" spans="9:9">
      <c r="I416" s="150">
        <f t="shared" si="6"/>
        <v>0</v>
      </c>
    </row>
    <row r="417" spans="9:9">
      <c r="I417" s="150">
        <f t="shared" si="6"/>
        <v>0</v>
      </c>
    </row>
    <row r="418" spans="9:9">
      <c r="I418" s="150">
        <f t="shared" si="6"/>
        <v>0</v>
      </c>
    </row>
    <row r="419" spans="9:9">
      <c r="I419" s="150">
        <f t="shared" si="6"/>
        <v>0</v>
      </c>
    </row>
    <row r="420" spans="9:9">
      <c r="I420" s="150">
        <f t="shared" si="6"/>
        <v>0</v>
      </c>
    </row>
    <row r="421" spans="9:9">
      <c r="I421" s="150">
        <f t="shared" si="6"/>
        <v>0</v>
      </c>
    </row>
    <row r="422" spans="9:9">
      <c r="I422" s="150">
        <f t="shared" si="6"/>
        <v>0</v>
      </c>
    </row>
    <row r="423" spans="9:9">
      <c r="I423" s="150">
        <f t="shared" si="6"/>
        <v>0</v>
      </c>
    </row>
    <row r="424" spans="9:9">
      <c r="I424" s="150">
        <f t="shared" si="6"/>
        <v>0</v>
      </c>
    </row>
    <row r="425" spans="9:9">
      <c r="I425" s="150">
        <f t="shared" si="6"/>
        <v>0</v>
      </c>
    </row>
    <row r="426" spans="9:9">
      <c r="I426" s="150">
        <f t="shared" si="6"/>
        <v>0</v>
      </c>
    </row>
    <row r="427" spans="9:9">
      <c r="I427" s="150">
        <f t="shared" si="6"/>
        <v>0</v>
      </c>
    </row>
    <row r="428" spans="9:9">
      <c r="I428" s="150">
        <f t="shared" si="6"/>
        <v>0</v>
      </c>
    </row>
    <row r="429" spans="9:9">
      <c r="I429" s="150">
        <f t="shared" si="6"/>
        <v>0</v>
      </c>
    </row>
    <row r="430" spans="9:9">
      <c r="I430" s="150">
        <f t="shared" si="6"/>
        <v>0</v>
      </c>
    </row>
    <row r="431" spans="9:9">
      <c r="I431" s="150">
        <f t="shared" si="6"/>
        <v>0</v>
      </c>
    </row>
    <row r="432" spans="9:9">
      <c r="I432" s="150">
        <f t="shared" si="6"/>
        <v>0</v>
      </c>
    </row>
    <row r="433" spans="9:9">
      <c r="I433" s="150">
        <f t="shared" si="6"/>
        <v>0</v>
      </c>
    </row>
    <row r="434" spans="9:9">
      <c r="I434" s="150">
        <f t="shared" si="6"/>
        <v>0</v>
      </c>
    </row>
    <row r="435" spans="9:9">
      <c r="I435" s="150">
        <f t="shared" si="6"/>
        <v>0</v>
      </c>
    </row>
    <row r="436" spans="9:9">
      <c r="I436" s="150">
        <f t="shared" si="6"/>
        <v>0</v>
      </c>
    </row>
    <row r="437" spans="9:9">
      <c r="I437" s="150">
        <f t="shared" si="6"/>
        <v>0</v>
      </c>
    </row>
    <row r="438" spans="9:9">
      <c r="I438" s="150">
        <f t="shared" si="6"/>
        <v>0</v>
      </c>
    </row>
    <row r="439" spans="9:9">
      <c r="I439" s="150">
        <f t="shared" si="6"/>
        <v>0</v>
      </c>
    </row>
    <row r="440" spans="9:9">
      <c r="I440" s="150">
        <f t="shared" si="6"/>
        <v>0</v>
      </c>
    </row>
    <row r="441" spans="9:9">
      <c r="I441" s="150">
        <f t="shared" si="6"/>
        <v>0</v>
      </c>
    </row>
    <row r="442" spans="9:9">
      <c r="I442" s="150">
        <f t="shared" si="6"/>
        <v>0</v>
      </c>
    </row>
    <row r="443" spans="9:9">
      <c r="I443" s="150">
        <f t="shared" si="6"/>
        <v>0</v>
      </c>
    </row>
    <row r="444" spans="9:9">
      <c r="I444" s="150">
        <f t="shared" si="6"/>
        <v>0</v>
      </c>
    </row>
    <row r="445" spans="9:9">
      <c r="I445" s="150">
        <f t="shared" si="6"/>
        <v>0</v>
      </c>
    </row>
    <row r="446" spans="9:9">
      <c r="I446" s="150">
        <f t="shared" si="6"/>
        <v>0</v>
      </c>
    </row>
    <row r="447" spans="9:9">
      <c r="I447" s="150">
        <f t="shared" si="6"/>
        <v>0</v>
      </c>
    </row>
    <row r="448" spans="9:9">
      <c r="I448" s="150">
        <f t="shared" si="6"/>
        <v>0</v>
      </c>
    </row>
    <row r="449" spans="9:9">
      <c r="I449" s="150">
        <f t="shared" si="6"/>
        <v>0</v>
      </c>
    </row>
    <row r="450" spans="9:9">
      <c r="I450" s="150">
        <f t="shared" si="6"/>
        <v>0</v>
      </c>
    </row>
    <row r="451" spans="9:9">
      <c r="I451" s="150">
        <f t="shared" si="6"/>
        <v>0</v>
      </c>
    </row>
    <row r="452" spans="9:9">
      <c r="I452" s="150">
        <f t="shared" ref="I452:I515" si="7">IF(H452="Comercial",1.2,IF(H452="Deportiva",1.2,IF(H452="Fomento",1.2,IF(H452="Científica fines comerciales",0.9,IF(H452="Científica no comercial",0.1,IF(H452="Científica estudios ambientales",0.6,IF(H452="Control",0.3,0)))))))</f>
        <v>0</v>
      </c>
    </row>
    <row r="453" spans="9:9">
      <c r="I453" s="150">
        <f t="shared" si="7"/>
        <v>0</v>
      </c>
    </row>
    <row r="454" spans="9:9">
      <c r="I454" s="150">
        <f t="shared" si="7"/>
        <v>0</v>
      </c>
    </row>
    <row r="455" spans="9:9">
      <c r="I455" s="150">
        <f t="shared" si="7"/>
        <v>0</v>
      </c>
    </row>
    <row r="456" spans="9:9">
      <c r="I456" s="150">
        <f t="shared" si="7"/>
        <v>0</v>
      </c>
    </row>
    <row r="457" spans="9:9">
      <c r="I457" s="150">
        <f t="shared" si="7"/>
        <v>0</v>
      </c>
    </row>
    <row r="458" spans="9:9">
      <c r="I458" s="150">
        <f t="shared" si="7"/>
        <v>0</v>
      </c>
    </row>
    <row r="459" spans="9:9">
      <c r="I459" s="150">
        <f t="shared" si="7"/>
        <v>0</v>
      </c>
    </row>
    <row r="460" spans="9:9">
      <c r="I460" s="150">
        <f t="shared" si="7"/>
        <v>0</v>
      </c>
    </row>
    <row r="461" spans="9:9">
      <c r="I461" s="150">
        <f t="shared" si="7"/>
        <v>0</v>
      </c>
    </row>
    <row r="462" spans="9:9">
      <c r="I462" s="150">
        <f t="shared" si="7"/>
        <v>0</v>
      </c>
    </row>
    <row r="463" spans="9:9">
      <c r="I463" s="150">
        <f t="shared" si="7"/>
        <v>0</v>
      </c>
    </row>
    <row r="464" spans="9:9">
      <c r="I464" s="150">
        <f t="shared" si="7"/>
        <v>0</v>
      </c>
    </row>
    <row r="465" spans="9:9">
      <c r="I465" s="150">
        <f t="shared" si="7"/>
        <v>0</v>
      </c>
    </row>
    <row r="466" spans="9:9">
      <c r="I466" s="150">
        <f t="shared" si="7"/>
        <v>0</v>
      </c>
    </row>
    <row r="467" spans="9:9">
      <c r="I467" s="150">
        <f t="shared" si="7"/>
        <v>0</v>
      </c>
    </row>
    <row r="468" spans="9:9">
      <c r="I468" s="150">
        <f t="shared" si="7"/>
        <v>0</v>
      </c>
    </row>
    <row r="469" spans="9:9">
      <c r="I469" s="150">
        <f t="shared" si="7"/>
        <v>0</v>
      </c>
    </row>
    <row r="470" spans="9:9">
      <c r="I470" s="150">
        <f t="shared" si="7"/>
        <v>0</v>
      </c>
    </row>
    <row r="471" spans="9:9">
      <c r="I471" s="150">
        <f t="shared" si="7"/>
        <v>0</v>
      </c>
    </row>
    <row r="472" spans="9:9">
      <c r="I472" s="150">
        <f t="shared" si="7"/>
        <v>0</v>
      </c>
    </row>
    <row r="473" spans="9:9">
      <c r="I473" s="150">
        <f t="shared" si="7"/>
        <v>0</v>
      </c>
    </row>
    <row r="474" spans="9:9">
      <c r="I474" s="150">
        <f t="shared" si="7"/>
        <v>0</v>
      </c>
    </row>
    <row r="475" spans="9:9">
      <c r="I475" s="150">
        <f t="shared" si="7"/>
        <v>0</v>
      </c>
    </row>
    <row r="476" spans="9:9">
      <c r="I476" s="150">
        <f t="shared" si="7"/>
        <v>0</v>
      </c>
    </row>
    <row r="477" spans="9:9">
      <c r="I477" s="150">
        <f t="shared" si="7"/>
        <v>0</v>
      </c>
    </row>
    <row r="478" spans="9:9">
      <c r="I478" s="150">
        <f t="shared" si="7"/>
        <v>0</v>
      </c>
    </row>
    <row r="479" spans="9:9">
      <c r="I479" s="150">
        <f t="shared" si="7"/>
        <v>0</v>
      </c>
    </row>
    <row r="480" spans="9:9">
      <c r="I480" s="150">
        <f t="shared" si="7"/>
        <v>0</v>
      </c>
    </row>
    <row r="481" spans="9:9">
      <c r="I481" s="150">
        <f t="shared" si="7"/>
        <v>0</v>
      </c>
    </row>
    <row r="482" spans="9:9">
      <c r="I482" s="150">
        <f t="shared" si="7"/>
        <v>0</v>
      </c>
    </row>
    <row r="483" spans="9:9">
      <c r="I483" s="150">
        <f t="shared" si="7"/>
        <v>0</v>
      </c>
    </row>
    <row r="484" spans="9:9">
      <c r="I484" s="150">
        <f t="shared" si="7"/>
        <v>0</v>
      </c>
    </row>
    <row r="485" spans="9:9">
      <c r="I485" s="150">
        <f t="shared" si="7"/>
        <v>0</v>
      </c>
    </row>
    <row r="486" spans="9:9">
      <c r="I486" s="150">
        <f t="shared" si="7"/>
        <v>0</v>
      </c>
    </row>
    <row r="487" spans="9:9">
      <c r="I487" s="150">
        <f t="shared" si="7"/>
        <v>0</v>
      </c>
    </row>
    <row r="488" spans="9:9">
      <c r="I488" s="150">
        <f t="shared" si="7"/>
        <v>0</v>
      </c>
    </row>
    <row r="489" spans="9:9">
      <c r="I489" s="150">
        <f t="shared" si="7"/>
        <v>0</v>
      </c>
    </row>
    <row r="490" spans="9:9">
      <c r="I490" s="150">
        <f t="shared" si="7"/>
        <v>0</v>
      </c>
    </row>
    <row r="491" spans="9:9">
      <c r="I491" s="150">
        <f t="shared" si="7"/>
        <v>0</v>
      </c>
    </row>
    <row r="492" spans="9:9">
      <c r="I492" s="150">
        <f t="shared" si="7"/>
        <v>0</v>
      </c>
    </row>
    <row r="493" spans="9:9">
      <c r="I493" s="150">
        <f t="shared" si="7"/>
        <v>0</v>
      </c>
    </row>
    <row r="494" spans="9:9">
      <c r="I494" s="150">
        <f t="shared" si="7"/>
        <v>0</v>
      </c>
    </row>
    <row r="495" spans="9:9">
      <c r="I495" s="150">
        <f t="shared" si="7"/>
        <v>0</v>
      </c>
    </row>
    <row r="496" spans="9:9">
      <c r="I496" s="150">
        <f t="shared" si="7"/>
        <v>0</v>
      </c>
    </row>
    <row r="497" spans="9:9">
      <c r="I497" s="150">
        <f t="shared" si="7"/>
        <v>0</v>
      </c>
    </row>
    <row r="498" spans="9:9">
      <c r="I498" s="150">
        <f t="shared" si="7"/>
        <v>0</v>
      </c>
    </row>
    <row r="499" spans="9:9">
      <c r="I499" s="150">
        <f t="shared" si="7"/>
        <v>0</v>
      </c>
    </row>
    <row r="500" spans="9:9">
      <c r="I500" s="150">
        <f t="shared" si="7"/>
        <v>0</v>
      </c>
    </row>
    <row r="501" spans="9:9">
      <c r="I501" s="150">
        <f t="shared" si="7"/>
        <v>0</v>
      </c>
    </row>
    <row r="502" spans="9:9">
      <c r="I502" s="150">
        <f t="shared" si="7"/>
        <v>0</v>
      </c>
    </row>
    <row r="503" spans="9:9">
      <c r="I503" s="150">
        <f t="shared" si="7"/>
        <v>0</v>
      </c>
    </row>
    <row r="504" spans="9:9">
      <c r="I504" s="150">
        <f t="shared" si="7"/>
        <v>0</v>
      </c>
    </row>
    <row r="505" spans="9:9">
      <c r="I505" s="150">
        <f t="shared" si="7"/>
        <v>0</v>
      </c>
    </row>
    <row r="506" spans="9:9">
      <c r="I506" s="150">
        <f t="shared" si="7"/>
        <v>0</v>
      </c>
    </row>
    <row r="507" spans="9:9">
      <c r="I507" s="150">
        <f t="shared" si="7"/>
        <v>0</v>
      </c>
    </row>
    <row r="508" spans="9:9">
      <c r="I508" s="150">
        <f t="shared" si="7"/>
        <v>0</v>
      </c>
    </row>
    <row r="509" spans="9:9">
      <c r="I509" s="150">
        <f t="shared" si="7"/>
        <v>0</v>
      </c>
    </row>
    <row r="510" spans="9:9">
      <c r="I510" s="150">
        <f t="shared" si="7"/>
        <v>0</v>
      </c>
    </row>
    <row r="511" spans="9:9">
      <c r="I511" s="150">
        <f t="shared" si="7"/>
        <v>0</v>
      </c>
    </row>
    <row r="512" spans="9:9">
      <c r="I512" s="150">
        <f t="shared" si="7"/>
        <v>0</v>
      </c>
    </row>
    <row r="513" spans="9:9">
      <c r="I513" s="150">
        <f t="shared" si="7"/>
        <v>0</v>
      </c>
    </row>
    <row r="514" spans="9:9">
      <c r="I514" s="150">
        <f t="shared" si="7"/>
        <v>0</v>
      </c>
    </row>
    <row r="515" spans="9:9">
      <c r="I515" s="150">
        <f t="shared" si="7"/>
        <v>0</v>
      </c>
    </row>
    <row r="516" spans="9:9">
      <c r="I516" s="150">
        <f t="shared" ref="I516:I579" si="8">IF(H516="Comercial",1.2,IF(H516="Deportiva",1.2,IF(H516="Fomento",1.2,IF(H516="Científica fines comerciales",0.9,IF(H516="Científica no comercial",0.1,IF(H516="Científica estudios ambientales",0.6,IF(H516="Control",0.3,0)))))))</f>
        <v>0</v>
      </c>
    </row>
    <row r="517" spans="9:9">
      <c r="I517" s="150">
        <f t="shared" si="8"/>
        <v>0</v>
      </c>
    </row>
    <row r="518" spans="9:9">
      <c r="I518" s="150">
        <f t="shared" si="8"/>
        <v>0</v>
      </c>
    </row>
    <row r="519" spans="9:9">
      <c r="I519" s="150">
        <f t="shared" si="8"/>
        <v>0</v>
      </c>
    </row>
    <row r="520" spans="9:9">
      <c r="I520" s="150">
        <f t="shared" si="8"/>
        <v>0</v>
      </c>
    </row>
    <row r="521" spans="9:9">
      <c r="I521" s="150">
        <f t="shared" si="8"/>
        <v>0</v>
      </c>
    </row>
    <row r="522" spans="9:9">
      <c r="I522" s="150">
        <f t="shared" si="8"/>
        <v>0</v>
      </c>
    </row>
    <row r="523" spans="9:9">
      <c r="I523" s="150">
        <f t="shared" si="8"/>
        <v>0</v>
      </c>
    </row>
    <row r="524" spans="9:9">
      <c r="I524" s="150">
        <f t="shared" si="8"/>
        <v>0</v>
      </c>
    </row>
    <row r="525" spans="9:9">
      <c r="I525" s="150">
        <f t="shared" si="8"/>
        <v>0</v>
      </c>
    </row>
    <row r="526" spans="9:9">
      <c r="I526" s="150">
        <f t="shared" si="8"/>
        <v>0</v>
      </c>
    </row>
    <row r="527" spans="9:9">
      <c r="I527" s="150">
        <f t="shared" si="8"/>
        <v>0</v>
      </c>
    </row>
    <row r="528" spans="9:9">
      <c r="I528" s="150">
        <f t="shared" si="8"/>
        <v>0</v>
      </c>
    </row>
    <row r="529" spans="9:9">
      <c r="I529" s="150">
        <f t="shared" si="8"/>
        <v>0</v>
      </c>
    </row>
    <row r="530" spans="9:9">
      <c r="I530" s="150">
        <f t="shared" si="8"/>
        <v>0</v>
      </c>
    </row>
    <row r="531" spans="9:9">
      <c r="I531" s="150">
        <f t="shared" si="8"/>
        <v>0</v>
      </c>
    </row>
    <row r="532" spans="9:9">
      <c r="I532" s="150">
        <f t="shared" si="8"/>
        <v>0</v>
      </c>
    </row>
    <row r="533" spans="9:9">
      <c r="I533" s="150">
        <f t="shared" si="8"/>
        <v>0</v>
      </c>
    </row>
    <row r="534" spans="9:9">
      <c r="I534" s="150">
        <f t="shared" si="8"/>
        <v>0</v>
      </c>
    </row>
    <row r="535" spans="9:9">
      <c r="I535" s="150">
        <f t="shared" si="8"/>
        <v>0</v>
      </c>
    </row>
    <row r="536" spans="9:9">
      <c r="I536" s="150">
        <f t="shared" si="8"/>
        <v>0</v>
      </c>
    </row>
    <row r="537" spans="9:9">
      <c r="I537" s="150">
        <f t="shared" si="8"/>
        <v>0</v>
      </c>
    </row>
    <row r="538" spans="9:9">
      <c r="I538" s="150">
        <f t="shared" si="8"/>
        <v>0</v>
      </c>
    </row>
    <row r="539" spans="9:9">
      <c r="I539" s="150">
        <f t="shared" si="8"/>
        <v>0</v>
      </c>
    </row>
    <row r="540" spans="9:9">
      <c r="I540" s="150">
        <f t="shared" si="8"/>
        <v>0</v>
      </c>
    </row>
    <row r="541" spans="9:9">
      <c r="I541" s="150">
        <f t="shared" si="8"/>
        <v>0</v>
      </c>
    </row>
    <row r="542" spans="9:9">
      <c r="I542" s="150">
        <f t="shared" si="8"/>
        <v>0</v>
      </c>
    </row>
    <row r="543" spans="9:9">
      <c r="I543" s="150">
        <f t="shared" si="8"/>
        <v>0</v>
      </c>
    </row>
    <row r="544" spans="9:9">
      <c r="I544" s="150">
        <f t="shared" si="8"/>
        <v>0</v>
      </c>
    </row>
    <row r="545" spans="9:9">
      <c r="I545" s="150">
        <f t="shared" si="8"/>
        <v>0</v>
      </c>
    </row>
    <row r="546" spans="9:9">
      <c r="I546" s="150">
        <f t="shared" si="8"/>
        <v>0</v>
      </c>
    </row>
    <row r="547" spans="9:9">
      <c r="I547" s="150">
        <f t="shared" si="8"/>
        <v>0</v>
      </c>
    </row>
    <row r="548" spans="9:9">
      <c r="I548" s="150">
        <f t="shared" si="8"/>
        <v>0</v>
      </c>
    </row>
    <row r="549" spans="9:9">
      <c r="I549" s="150">
        <f t="shared" si="8"/>
        <v>0</v>
      </c>
    </row>
    <row r="550" spans="9:9">
      <c r="I550" s="150">
        <f t="shared" si="8"/>
        <v>0</v>
      </c>
    </row>
    <row r="551" spans="9:9">
      <c r="I551" s="150">
        <f t="shared" si="8"/>
        <v>0</v>
      </c>
    </row>
    <row r="552" spans="9:9">
      <c r="I552" s="150">
        <f t="shared" si="8"/>
        <v>0</v>
      </c>
    </row>
    <row r="553" spans="9:9">
      <c r="I553" s="150">
        <f t="shared" si="8"/>
        <v>0</v>
      </c>
    </row>
    <row r="554" spans="9:9">
      <c r="I554" s="150">
        <f t="shared" si="8"/>
        <v>0</v>
      </c>
    </row>
    <row r="555" spans="9:9">
      <c r="I555" s="150">
        <f t="shared" si="8"/>
        <v>0</v>
      </c>
    </row>
    <row r="556" spans="9:9">
      <c r="I556" s="150">
        <f t="shared" si="8"/>
        <v>0</v>
      </c>
    </row>
    <row r="557" spans="9:9">
      <c r="I557" s="150">
        <f t="shared" si="8"/>
        <v>0</v>
      </c>
    </row>
    <row r="558" spans="9:9">
      <c r="I558" s="150">
        <f t="shared" si="8"/>
        <v>0</v>
      </c>
    </row>
    <row r="559" spans="9:9">
      <c r="I559" s="150">
        <f t="shared" si="8"/>
        <v>0</v>
      </c>
    </row>
    <row r="560" spans="9:9">
      <c r="I560" s="150">
        <f t="shared" si="8"/>
        <v>0</v>
      </c>
    </row>
    <row r="561" spans="9:9">
      <c r="I561" s="150">
        <f t="shared" si="8"/>
        <v>0</v>
      </c>
    </row>
    <row r="562" spans="9:9">
      <c r="I562" s="150">
        <f t="shared" si="8"/>
        <v>0</v>
      </c>
    </row>
    <row r="563" spans="9:9">
      <c r="I563" s="150">
        <f t="shared" si="8"/>
        <v>0</v>
      </c>
    </row>
    <row r="564" spans="9:9">
      <c r="I564" s="150">
        <f t="shared" si="8"/>
        <v>0</v>
      </c>
    </row>
    <row r="565" spans="9:9">
      <c r="I565" s="150">
        <f t="shared" si="8"/>
        <v>0</v>
      </c>
    </row>
    <row r="566" spans="9:9">
      <c r="I566" s="150">
        <f t="shared" si="8"/>
        <v>0</v>
      </c>
    </row>
    <row r="567" spans="9:9">
      <c r="I567" s="150">
        <f t="shared" si="8"/>
        <v>0</v>
      </c>
    </row>
    <row r="568" spans="9:9">
      <c r="I568" s="150">
        <f t="shared" si="8"/>
        <v>0</v>
      </c>
    </row>
    <row r="569" spans="9:9">
      <c r="I569" s="150">
        <f t="shared" si="8"/>
        <v>0</v>
      </c>
    </row>
    <row r="570" spans="9:9">
      <c r="I570" s="150">
        <f t="shared" si="8"/>
        <v>0</v>
      </c>
    </row>
    <row r="571" spans="9:9">
      <c r="I571" s="150">
        <f t="shared" si="8"/>
        <v>0</v>
      </c>
    </row>
    <row r="572" spans="9:9">
      <c r="I572" s="150">
        <f t="shared" si="8"/>
        <v>0</v>
      </c>
    </row>
    <row r="573" spans="9:9">
      <c r="I573" s="150">
        <f t="shared" si="8"/>
        <v>0</v>
      </c>
    </row>
    <row r="574" spans="9:9">
      <c r="I574" s="150">
        <f t="shared" si="8"/>
        <v>0</v>
      </c>
    </row>
    <row r="575" spans="9:9">
      <c r="I575" s="150">
        <f t="shared" si="8"/>
        <v>0</v>
      </c>
    </row>
    <row r="576" spans="9:9">
      <c r="I576" s="150">
        <f t="shared" si="8"/>
        <v>0</v>
      </c>
    </row>
    <row r="577" spans="9:9">
      <c r="I577" s="150">
        <f t="shared" si="8"/>
        <v>0</v>
      </c>
    </row>
    <row r="578" spans="9:9">
      <c r="I578" s="150">
        <f t="shared" si="8"/>
        <v>0</v>
      </c>
    </row>
    <row r="579" spans="9:9">
      <c r="I579" s="150">
        <f t="shared" si="8"/>
        <v>0</v>
      </c>
    </row>
    <row r="580" spans="9:9">
      <c r="I580" s="150">
        <f t="shared" ref="I580:I643" si="9">IF(H580="Comercial",1.2,IF(H580="Deportiva",1.2,IF(H580="Fomento",1.2,IF(H580="Científica fines comerciales",0.9,IF(H580="Científica no comercial",0.1,IF(H580="Científica estudios ambientales",0.6,IF(H580="Control",0.3,0)))))))</f>
        <v>0</v>
      </c>
    </row>
    <row r="581" spans="9:9">
      <c r="I581" s="150">
        <f t="shared" si="9"/>
        <v>0</v>
      </c>
    </row>
    <row r="582" spans="9:9">
      <c r="I582" s="150">
        <f t="shared" si="9"/>
        <v>0</v>
      </c>
    </row>
    <row r="583" spans="9:9">
      <c r="I583" s="150">
        <f t="shared" si="9"/>
        <v>0</v>
      </c>
    </row>
    <row r="584" spans="9:9">
      <c r="I584" s="150">
        <f t="shared" si="9"/>
        <v>0</v>
      </c>
    </row>
    <row r="585" spans="9:9">
      <c r="I585" s="150">
        <f t="shared" si="9"/>
        <v>0</v>
      </c>
    </row>
    <row r="586" spans="9:9">
      <c r="I586" s="150">
        <f t="shared" si="9"/>
        <v>0</v>
      </c>
    </row>
    <row r="587" spans="9:9">
      <c r="I587" s="150">
        <f t="shared" si="9"/>
        <v>0</v>
      </c>
    </row>
    <row r="588" spans="9:9">
      <c r="I588" s="150">
        <f t="shared" si="9"/>
        <v>0</v>
      </c>
    </row>
    <row r="589" spans="9:9">
      <c r="I589" s="150">
        <f t="shared" si="9"/>
        <v>0</v>
      </c>
    </row>
    <row r="590" spans="9:9">
      <c r="I590" s="150">
        <f t="shared" si="9"/>
        <v>0</v>
      </c>
    </row>
    <row r="591" spans="9:9">
      <c r="I591" s="150">
        <f t="shared" si="9"/>
        <v>0</v>
      </c>
    </row>
    <row r="592" spans="9:9">
      <c r="I592" s="150">
        <f t="shared" si="9"/>
        <v>0</v>
      </c>
    </row>
    <row r="593" spans="9:9">
      <c r="I593" s="150">
        <f t="shared" si="9"/>
        <v>0</v>
      </c>
    </row>
    <row r="594" spans="9:9">
      <c r="I594" s="150">
        <f t="shared" si="9"/>
        <v>0</v>
      </c>
    </row>
    <row r="595" spans="9:9">
      <c r="I595" s="150">
        <f t="shared" si="9"/>
        <v>0</v>
      </c>
    </row>
    <row r="596" spans="9:9">
      <c r="I596" s="150">
        <f t="shared" si="9"/>
        <v>0</v>
      </c>
    </row>
    <row r="597" spans="9:9">
      <c r="I597" s="150">
        <f t="shared" si="9"/>
        <v>0</v>
      </c>
    </row>
    <row r="598" spans="9:9">
      <c r="I598" s="150">
        <f t="shared" si="9"/>
        <v>0</v>
      </c>
    </row>
    <row r="599" spans="9:9">
      <c r="I599" s="150">
        <f t="shared" si="9"/>
        <v>0</v>
      </c>
    </row>
    <row r="600" spans="9:9">
      <c r="I600" s="150">
        <f t="shared" si="9"/>
        <v>0</v>
      </c>
    </row>
    <row r="601" spans="9:9">
      <c r="I601" s="150">
        <f t="shared" si="9"/>
        <v>0</v>
      </c>
    </row>
    <row r="602" spans="9:9">
      <c r="I602" s="150">
        <f t="shared" si="9"/>
        <v>0</v>
      </c>
    </row>
    <row r="603" spans="9:9">
      <c r="I603" s="150">
        <f t="shared" si="9"/>
        <v>0</v>
      </c>
    </row>
    <row r="604" spans="9:9">
      <c r="I604" s="150">
        <f t="shared" si="9"/>
        <v>0</v>
      </c>
    </row>
    <row r="605" spans="9:9">
      <c r="I605" s="150">
        <f t="shared" si="9"/>
        <v>0</v>
      </c>
    </row>
    <row r="606" spans="9:9">
      <c r="I606" s="150">
        <f t="shared" si="9"/>
        <v>0</v>
      </c>
    </row>
    <row r="607" spans="9:9">
      <c r="I607" s="150">
        <f t="shared" si="9"/>
        <v>0</v>
      </c>
    </row>
    <row r="608" spans="9:9">
      <c r="I608" s="150">
        <f t="shared" si="9"/>
        <v>0</v>
      </c>
    </row>
    <row r="609" spans="9:9">
      <c r="I609" s="150">
        <f t="shared" si="9"/>
        <v>0</v>
      </c>
    </row>
    <row r="610" spans="9:9">
      <c r="I610" s="150">
        <f t="shared" si="9"/>
        <v>0</v>
      </c>
    </row>
    <row r="611" spans="9:9">
      <c r="I611" s="150">
        <f t="shared" si="9"/>
        <v>0</v>
      </c>
    </row>
    <row r="612" spans="9:9">
      <c r="I612" s="150">
        <f t="shared" si="9"/>
        <v>0</v>
      </c>
    </row>
    <row r="613" spans="9:9">
      <c r="I613" s="150">
        <f t="shared" si="9"/>
        <v>0</v>
      </c>
    </row>
    <row r="614" spans="9:9">
      <c r="I614" s="150">
        <f t="shared" si="9"/>
        <v>0</v>
      </c>
    </row>
    <row r="615" spans="9:9">
      <c r="I615" s="150">
        <f t="shared" si="9"/>
        <v>0</v>
      </c>
    </row>
    <row r="616" spans="9:9">
      <c r="I616" s="150">
        <f t="shared" si="9"/>
        <v>0</v>
      </c>
    </row>
    <row r="617" spans="9:9">
      <c r="I617" s="150">
        <f t="shared" si="9"/>
        <v>0</v>
      </c>
    </row>
    <row r="618" spans="9:9">
      <c r="I618" s="150">
        <f t="shared" si="9"/>
        <v>0</v>
      </c>
    </row>
    <row r="619" spans="9:9">
      <c r="I619" s="150">
        <f t="shared" si="9"/>
        <v>0</v>
      </c>
    </row>
    <row r="620" spans="9:9">
      <c r="I620" s="150">
        <f t="shared" si="9"/>
        <v>0</v>
      </c>
    </row>
    <row r="621" spans="9:9">
      <c r="I621" s="150">
        <f t="shared" si="9"/>
        <v>0</v>
      </c>
    </row>
    <row r="622" spans="9:9">
      <c r="I622" s="150">
        <f t="shared" si="9"/>
        <v>0</v>
      </c>
    </row>
    <row r="623" spans="9:9">
      <c r="I623" s="150">
        <f t="shared" si="9"/>
        <v>0</v>
      </c>
    </row>
    <row r="624" spans="9:9">
      <c r="I624" s="150">
        <f t="shared" si="9"/>
        <v>0</v>
      </c>
    </row>
    <row r="625" spans="9:9">
      <c r="I625" s="150">
        <f t="shared" si="9"/>
        <v>0</v>
      </c>
    </row>
    <row r="626" spans="9:9">
      <c r="I626" s="150">
        <f t="shared" si="9"/>
        <v>0</v>
      </c>
    </row>
    <row r="627" spans="9:9">
      <c r="I627" s="150">
        <f t="shared" si="9"/>
        <v>0</v>
      </c>
    </row>
    <row r="628" spans="9:9">
      <c r="I628" s="150">
        <f t="shared" si="9"/>
        <v>0</v>
      </c>
    </row>
    <row r="629" spans="9:9">
      <c r="I629" s="150">
        <f t="shared" si="9"/>
        <v>0</v>
      </c>
    </row>
    <row r="630" spans="9:9">
      <c r="I630" s="150">
        <f t="shared" si="9"/>
        <v>0</v>
      </c>
    </row>
    <row r="631" spans="9:9">
      <c r="I631" s="150">
        <f t="shared" si="9"/>
        <v>0</v>
      </c>
    </row>
    <row r="632" spans="9:9">
      <c r="I632" s="150">
        <f t="shared" si="9"/>
        <v>0</v>
      </c>
    </row>
    <row r="633" spans="9:9">
      <c r="I633" s="150">
        <f t="shared" si="9"/>
        <v>0</v>
      </c>
    </row>
    <row r="634" spans="9:9">
      <c r="I634" s="150">
        <f t="shared" si="9"/>
        <v>0</v>
      </c>
    </row>
    <row r="635" spans="9:9">
      <c r="I635" s="150">
        <f t="shared" si="9"/>
        <v>0</v>
      </c>
    </row>
    <row r="636" spans="9:9">
      <c r="I636" s="150">
        <f t="shared" si="9"/>
        <v>0</v>
      </c>
    </row>
    <row r="637" spans="9:9">
      <c r="I637" s="150">
        <f t="shared" si="9"/>
        <v>0</v>
      </c>
    </row>
    <row r="638" spans="9:9">
      <c r="I638" s="150">
        <f t="shared" si="9"/>
        <v>0</v>
      </c>
    </row>
    <row r="639" spans="9:9">
      <c r="I639" s="150">
        <f t="shared" si="9"/>
        <v>0</v>
      </c>
    </row>
    <row r="640" spans="9:9">
      <c r="I640" s="150">
        <f t="shared" si="9"/>
        <v>0</v>
      </c>
    </row>
    <row r="641" spans="9:9">
      <c r="I641" s="150">
        <f t="shared" si="9"/>
        <v>0</v>
      </c>
    </row>
    <row r="642" spans="9:9">
      <c r="I642" s="150">
        <f t="shared" si="9"/>
        <v>0</v>
      </c>
    </row>
    <row r="643" spans="9:9">
      <c r="I643" s="150">
        <f t="shared" si="9"/>
        <v>0</v>
      </c>
    </row>
    <row r="644" spans="9:9">
      <c r="I644" s="150">
        <f t="shared" ref="I644:I707" si="10">IF(H644="Comercial",1.2,IF(H644="Deportiva",1.2,IF(H644="Fomento",1.2,IF(H644="Científica fines comerciales",0.9,IF(H644="Científica no comercial",0.1,IF(H644="Científica estudios ambientales",0.6,IF(H644="Control",0.3,0)))))))</f>
        <v>0</v>
      </c>
    </row>
    <row r="645" spans="9:9">
      <c r="I645" s="150">
        <f t="shared" si="10"/>
        <v>0</v>
      </c>
    </row>
    <row r="646" spans="9:9">
      <c r="I646" s="150">
        <f t="shared" si="10"/>
        <v>0</v>
      </c>
    </row>
    <row r="647" spans="9:9">
      <c r="I647" s="150">
        <f t="shared" si="10"/>
        <v>0</v>
      </c>
    </row>
    <row r="648" spans="9:9">
      <c r="I648" s="150">
        <f t="shared" si="10"/>
        <v>0</v>
      </c>
    </row>
    <row r="649" spans="9:9">
      <c r="I649" s="150">
        <f t="shared" si="10"/>
        <v>0</v>
      </c>
    </row>
    <row r="650" spans="9:9">
      <c r="I650" s="150">
        <f t="shared" si="10"/>
        <v>0</v>
      </c>
    </row>
    <row r="651" spans="9:9">
      <c r="I651" s="150">
        <f t="shared" si="10"/>
        <v>0</v>
      </c>
    </row>
    <row r="652" spans="9:9">
      <c r="I652" s="150">
        <f t="shared" si="10"/>
        <v>0</v>
      </c>
    </row>
    <row r="653" spans="9:9">
      <c r="I653" s="150">
        <f t="shared" si="10"/>
        <v>0</v>
      </c>
    </row>
    <row r="654" spans="9:9">
      <c r="I654" s="150">
        <f t="shared" si="10"/>
        <v>0</v>
      </c>
    </row>
    <row r="655" spans="9:9">
      <c r="I655" s="150">
        <f t="shared" si="10"/>
        <v>0</v>
      </c>
    </row>
    <row r="656" spans="9:9">
      <c r="I656" s="150">
        <f t="shared" si="10"/>
        <v>0</v>
      </c>
    </row>
    <row r="657" spans="9:9">
      <c r="I657" s="150">
        <f t="shared" si="10"/>
        <v>0</v>
      </c>
    </row>
    <row r="658" spans="9:9">
      <c r="I658" s="150">
        <f t="shared" si="10"/>
        <v>0</v>
      </c>
    </row>
    <row r="659" spans="9:9">
      <c r="I659" s="150">
        <f t="shared" si="10"/>
        <v>0</v>
      </c>
    </row>
    <row r="660" spans="9:9">
      <c r="I660" s="150">
        <f t="shared" si="10"/>
        <v>0</v>
      </c>
    </row>
    <row r="661" spans="9:9">
      <c r="I661" s="150">
        <f t="shared" si="10"/>
        <v>0</v>
      </c>
    </row>
    <row r="662" spans="9:9">
      <c r="I662" s="150">
        <f t="shared" si="10"/>
        <v>0</v>
      </c>
    </row>
    <row r="663" spans="9:9">
      <c r="I663" s="150">
        <f t="shared" si="10"/>
        <v>0</v>
      </c>
    </row>
    <row r="664" spans="9:9">
      <c r="I664" s="150">
        <f t="shared" si="10"/>
        <v>0</v>
      </c>
    </row>
    <row r="665" spans="9:9">
      <c r="I665" s="150">
        <f t="shared" si="10"/>
        <v>0</v>
      </c>
    </row>
    <row r="666" spans="9:9">
      <c r="I666" s="150">
        <f t="shared" si="10"/>
        <v>0</v>
      </c>
    </row>
    <row r="667" spans="9:9">
      <c r="I667" s="150">
        <f t="shared" si="10"/>
        <v>0</v>
      </c>
    </row>
    <row r="668" spans="9:9">
      <c r="I668" s="150">
        <f t="shared" si="10"/>
        <v>0</v>
      </c>
    </row>
    <row r="669" spans="9:9">
      <c r="I669" s="150">
        <f t="shared" si="10"/>
        <v>0</v>
      </c>
    </row>
    <row r="670" spans="9:9">
      <c r="I670" s="150">
        <f t="shared" si="10"/>
        <v>0</v>
      </c>
    </row>
    <row r="671" spans="9:9">
      <c r="I671" s="150">
        <f t="shared" si="10"/>
        <v>0</v>
      </c>
    </row>
    <row r="672" spans="9:9">
      <c r="I672" s="150">
        <f t="shared" si="10"/>
        <v>0</v>
      </c>
    </row>
    <row r="673" spans="9:9">
      <c r="I673" s="150">
        <f t="shared" si="10"/>
        <v>0</v>
      </c>
    </row>
    <row r="674" spans="9:9">
      <c r="I674" s="150">
        <f t="shared" si="10"/>
        <v>0</v>
      </c>
    </row>
    <row r="675" spans="9:9">
      <c r="I675" s="150">
        <f t="shared" si="10"/>
        <v>0</v>
      </c>
    </row>
    <row r="676" spans="9:9">
      <c r="I676" s="150">
        <f t="shared" si="10"/>
        <v>0</v>
      </c>
    </row>
    <row r="677" spans="9:9">
      <c r="I677" s="150">
        <f t="shared" si="10"/>
        <v>0</v>
      </c>
    </row>
    <row r="678" spans="9:9">
      <c r="I678" s="150">
        <f t="shared" si="10"/>
        <v>0</v>
      </c>
    </row>
    <row r="679" spans="9:9">
      <c r="I679" s="150">
        <f t="shared" si="10"/>
        <v>0</v>
      </c>
    </row>
    <row r="680" spans="9:9">
      <c r="I680" s="150">
        <f t="shared" si="10"/>
        <v>0</v>
      </c>
    </row>
    <row r="681" spans="9:9">
      <c r="I681" s="150">
        <f t="shared" si="10"/>
        <v>0</v>
      </c>
    </row>
    <row r="682" spans="9:9">
      <c r="I682" s="150">
        <f t="shared" si="10"/>
        <v>0</v>
      </c>
    </row>
    <row r="683" spans="9:9">
      <c r="I683" s="150">
        <f t="shared" si="10"/>
        <v>0</v>
      </c>
    </row>
    <row r="684" spans="9:9">
      <c r="I684" s="150">
        <f t="shared" si="10"/>
        <v>0</v>
      </c>
    </row>
    <row r="685" spans="9:9">
      <c r="I685" s="150">
        <f t="shared" si="10"/>
        <v>0</v>
      </c>
    </row>
    <row r="686" spans="9:9">
      <c r="I686" s="150">
        <f t="shared" si="10"/>
        <v>0</v>
      </c>
    </row>
    <row r="687" spans="9:9">
      <c r="I687" s="150">
        <f t="shared" si="10"/>
        <v>0</v>
      </c>
    </row>
    <row r="688" spans="9:9">
      <c r="I688" s="150">
        <f t="shared" si="10"/>
        <v>0</v>
      </c>
    </row>
    <row r="689" spans="9:9">
      <c r="I689" s="150">
        <f t="shared" si="10"/>
        <v>0</v>
      </c>
    </row>
    <row r="690" spans="9:9">
      <c r="I690" s="150">
        <f t="shared" si="10"/>
        <v>0</v>
      </c>
    </row>
    <row r="691" spans="9:9">
      <c r="I691" s="150">
        <f t="shared" si="10"/>
        <v>0</v>
      </c>
    </row>
    <row r="692" spans="9:9">
      <c r="I692" s="150">
        <f t="shared" si="10"/>
        <v>0</v>
      </c>
    </row>
    <row r="693" spans="9:9">
      <c r="I693" s="150">
        <f t="shared" si="10"/>
        <v>0</v>
      </c>
    </row>
    <row r="694" spans="9:9">
      <c r="I694" s="150">
        <f t="shared" si="10"/>
        <v>0</v>
      </c>
    </row>
    <row r="695" spans="9:9">
      <c r="I695" s="150">
        <f t="shared" si="10"/>
        <v>0</v>
      </c>
    </row>
    <row r="696" spans="9:9">
      <c r="I696" s="150">
        <f t="shared" si="10"/>
        <v>0</v>
      </c>
    </row>
    <row r="697" spans="9:9">
      <c r="I697" s="150">
        <f t="shared" si="10"/>
        <v>0</v>
      </c>
    </row>
    <row r="698" spans="9:9">
      <c r="I698" s="150">
        <f t="shared" si="10"/>
        <v>0</v>
      </c>
    </row>
    <row r="699" spans="9:9">
      <c r="I699" s="150">
        <f t="shared" si="10"/>
        <v>0</v>
      </c>
    </row>
    <row r="700" spans="9:9">
      <c r="I700" s="150">
        <f t="shared" si="10"/>
        <v>0</v>
      </c>
    </row>
    <row r="701" spans="9:9">
      <c r="I701" s="150">
        <f t="shared" si="10"/>
        <v>0</v>
      </c>
    </row>
    <row r="702" spans="9:9">
      <c r="I702" s="150">
        <f t="shared" si="10"/>
        <v>0</v>
      </c>
    </row>
    <row r="703" spans="9:9">
      <c r="I703" s="150">
        <f t="shared" si="10"/>
        <v>0</v>
      </c>
    </row>
    <row r="704" spans="9:9">
      <c r="I704" s="150">
        <f t="shared" si="10"/>
        <v>0</v>
      </c>
    </row>
    <row r="705" spans="9:9">
      <c r="I705" s="150">
        <f t="shared" si="10"/>
        <v>0</v>
      </c>
    </row>
    <row r="706" spans="9:9">
      <c r="I706" s="150">
        <f t="shared" si="10"/>
        <v>0</v>
      </c>
    </row>
    <row r="707" spans="9:9">
      <c r="I707" s="150">
        <f t="shared" si="10"/>
        <v>0</v>
      </c>
    </row>
    <row r="708" spans="9:9">
      <c r="I708" s="150">
        <f t="shared" ref="I708:I771" si="11">IF(H708="Comercial",1.2,IF(H708="Deportiva",1.2,IF(H708="Fomento",1.2,IF(H708="Científica fines comerciales",0.9,IF(H708="Científica no comercial",0.1,IF(H708="Científica estudios ambientales",0.6,IF(H708="Control",0.3,0)))))))</f>
        <v>0</v>
      </c>
    </row>
    <row r="709" spans="9:9">
      <c r="I709" s="150">
        <f t="shared" si="11"/>
        <v>0</v>
      </c>
    </row>
    <row r="710" spans="9:9">
      <c r="I710" s="150">
        <f t="shared" si="11"/>
        <v>0</v>
      </c>
    </row>
    <row r="711" spans="9:9">
      <c r="I711" s="150">
        <f t="shared" si="11"/>
        <v>0</v>
      </c>
    </row>
    <row r="712" spans="9:9">
      <c r="I712" s="150">
        <f t="shared" si="11"/>
        <v>0</v>
      </c>
    </row>
    <row r="713" spans="9:9">
      <c r="I713" s="150">
        <f t="shared" si="11"/>
        <v>0</v>
      </c>
    </row>
    <row r="714" spans="9:9">
      <c r="I714" s="150">
        <f t="shared" si="11"/>
        <v>0</v>
      </c>
    </row>
    <row r="715" spans="9:9">
      <c r="I715" s="150">
        <f t="shared" si="11"/>
        <v>0</v>
      </c>
    </row>
    <row r="716" spans="9:9">
      <c r="I716" s="150">
        <f t="shared" si="11"/>
        <v>0</v>
      </c>
    </row>
    <row r="717" spans="9:9">
      <c r="I717" s="150">
        <f t="shared" si="11"/>
        <v>0</v>
      </c>
    </row>
    <row r="718" spans="9:9">
      <c r="I718" s="150">
        <f t="shared" si="11"/>
        <v>0</v>
      </c>
    </row>
    <row r="719" spans="9:9">
      <c r="I719" s="150">
        <f t="shared" si="11"/>
        <v>0</v>
      </c>
    </row>
    <row r="720" spans="9:9">
      <c r="I720" s="150">
        <f t="shared" si="11"/>
        <v>0</v>
      </c>
    </row>
    <row r="721" spans="9:9">
      <c r="I721" s="150">
        <f t="shared" si="11"/>
        <v>0</v>
      </c>
    </row>
    <row r="722" spans="9:9">
      <c r="I722" s="150">
        <f t="shared" si="11"/>
        <v>0</v>
      </c>
    </row>
    <row r="723" spans="9:9">
      <c r="I723" s="150">
        <f t="shared" si="11"/>
        <v>0</v>
      </c>
    </row>
    <row r="724" spans="9:9">
      <c r="I724" s="150">
        <f t="shared" si="11"/>
        <v>0</v>
      </c>
    </row>
    <row r="725" spans="9:9">
      <c r="I725" s="150">
        <f t="shared" si="11"/>
        <v>0</v>
      </c>
    </row>
    <row r="726" spans="9:9">
      <c r="I726" s="150">
        <f t="shared" si="11"/>
        <v>0</v>
      </c>
    </row>
    <row r="727" spans="9:9">
      <c r="I727" s="150">
        <f t="shared" si="11"/>
        <v>0</v>
      </c>
    </row>
    <row r="728" spans="9:9">
      <c r="I728" s="150">
        <f t="shared" si="11"/>
        <v>0</v>
      </c>
    </row>
    <row r="729" spans="9:9">
      <c r="I729" s="150">
        <f t="shared" si="11"/>
        <v>0</v>
      </c>
    </row>
    <row r="730" spans="9:9">
      <c r="I730" s="150">
        <f t="shared" si="11"/>
        <v>0</v>
      </c>
    </row>
    <row r="731" spans="9:9">
      <c r="I731" s="150">
        <f t="shared" si="11"/>
        <v>0</v>
      </c>
    </row>
    <row r="732" spans="9:9">
      <c r="I732" s="150">
        <f t="shared" si="11"/>
        <v>0</v>
      </c>
    </row>
    <row r="733" spans="9:9">
      <c r="I733" s="150">
        <f t="shared" si="11"/>
        <v>0</v>
      </c>
    </row>
    <row r="734" spans="9:9">
      <c r="I734" s="150">
        <f t="shared" si="11"/>
        <v>0</v>
      </c>
    </row>
    <row r="735" spans="9:9">
      <c r="I735" s="150">
        <f t="shared" si="11"/>
        <v>0</v>
      </c>
    </row>
    <row r="736" spans="9:9">
      <c r="I736" s="150">
        <f t="shared" si="11"/>
        <v>0</v>
      </c>
    </row>
    <row r="737" spans="9:9">
      <c r="I737" s="150">
        <f t="shared" si="11"/>
        <v>0</v>
      </c>
    </row>
    <row r="738" spans="9:9">
      <c r="I738" s="150">
        <f t="shared" si="11"/>
        <v>0</v>
      </c>
    </row>
    <row r="739" spans="9:9">
      <c r="I739" s="150">
        <f t="shared" si="11"/>
        <v>0</v>
      </c>
    </row>
    <row r="740" spans="9:9">
      <c r="I740" s="150">
        <f t="shared" si="11"/>
        <v>0</v>
      </c>
    </row>
    <row r="741" spans="9:9">
      <c r="I741" s="150">
        <f t="shared" si="11"/>
        <v>0</v>
      </c>
    </row>
    <row r="742" spans="9:9">
      <c r="I742" s="150">
        <f t="shared" si="11"/>
        <v>0</v>
      </c>
    </row>
    <row r="743" spans="9:9">
      <c r="I743" s="150">
        <f t="shared" si="11"/>
        <v>0</v>
      </c>
    </row>
    <row r="744" spans="9:9">
      <c r="I744" s="150">
        <f t="shared" si="11"/>
        <v>0</v>
      </c>
    </row>
    <row r="745" spans="9:9">
      <c r="I745" s="150">
        <f t="shared" si="11"/>
        <v>0</v>
      </c>
    </row>
    <row r="746" spans="9:9">
      <c r="I746" s="150">
        <f t="shared" si="11"/>
        <v>0</v>
      </c>
    </row>
    <row r="747" spans="9:9">
      <c r="I747" s="150">
        <f t="shared" si="11"/>
        <v>0</v>
      </c>
    </row>
    <row r="748" spans="9:9">
      <c r="I748" s="150">
        <f t="shared" si="11"/>
        <v>0</v>
      </c>
    </row>
    <row r="749" spans="9:9">
      <c r="I749" s="150">
        <f t="shared" si="11"/>
        <v>0</v>
      </c>
    </row>
    <row r="750" spans="9:9">
      <c r="I750" s="150">
        <f t="shared" si="11"/>
        <v>0</v>
      </c>
    </row>
    <row r="751" spans="9:9">
      <c r="I751" s="150">
        <f t="shared" si="11"/>
        <v>0</v>
      </c>
    </row>
    <row r="752" spans="9:9">
      <c r="I752" s="150">
        <f t="shared" si="11"/>
        <v>0</v>
      </c>
    </row>
    <row r="753" spans="9:9">
      <c r="I753" s="150">
        <f t="shared" si="11"/>
        <v>0</v>
      </c>
    </row>
    <row r="754" spans="9:9">
      <c r="I754" s="150">
        <f t="shared" si="11"/>
        <v>0</v>
      </c>
    </row>
    <row r="755" spans="9:9">
      <c r="I755" s="150">
        <f t="shared" si="11"/>
        <v>0</v>
      </c>
    </row>
    <row r="756" spans="9:9">
      <c r="I756" s="150">
        <f t="shared" si="11"/>
        <v>0</v>
      </c>
    </row>
    <row r="757" spans="9:9">
      <c r="I757" s="150">
        <f t="shared" si="11"/>
        <v>0</v>
      </c>
    </row>
    <row r="758" spans="9:9">
      <c r="I758" s="150">
        <f t="shared" si="11"/>
        <v>0</v>
      </c>
    </row>
    <row r="759" spans="9:9">
      <c r="I759" s="150">
        <f t="shared" si="11"/>
        <v>0</v>
      </c>
    </row>
    <row r="760" spans="9:9">
      <c r="I760" s="150">
        <f t="shared" si="11"/>
        <v>0</v>
      </c>
    </row>
    <row r="761" spans="9:9">
      <c r="I761" s="150">
        <f t="shared" si="11"/>
        <v>0</v>
      </c>
    </row>
    <row r="762" spans="9:9">
      <c r="I762" s="150">
        <f t="shared" si="11"/>
        <v>0</v>
      </c>
    </row>
    <row r="763" spans="9:9">
      <c r="I763" s="150">
        <f t="shared" si="11"/>
        <v>0</v>
      </c>
    </row>
    <row r="764" spans="9:9">
      <c r="I764" s="150">
        <f t="shared" si="11"/>
        <v>0</v>
      </c>
    </row>
    <row r="765" spans="9:9">
      <c r="I765" s="150">
        <f t="shared" si="11"/>
        <v>0</v>
      </c>
    </row>
    <row r="766" spans="9:9">
      <c r="I766" s="150">
        <f t="shared" si="11"/>
        <v>0</v>
      </c>
    </row>
    <row r="767" spans="9:9">
      <c r="I767" s="150">
        <f t="shared" si="11"/>
        <v>0</v>
      </c>
    </row>
    <row r="768" spans="9:9">
      <c r="I768" s="150">
        <f t="shared" si="11"/>
        <v>0</v>
      </c>
    </row>
    <row r="769" spans="9:9">
      <c r="I769" s="150">
        <f t="shared" si="11"/>
        <v>0</v>
      </c>
    </row>
    <row r="770" spans="9:9">
      <c r="I770" s="150">
        <f t="shared" si="11"/>
        <v>0</v>
      </c>
    </row>
    <row r="771" spans="9:9">
      <c r="I771" s="150">
        <f t="shared" si="11"/>
        <v>0</v>
      </c>
    </row>
    <row r="772" spans="9:9">
      <c r="I772" s="150">
        <f t="shared" ref="I772:I835" si="12">IF(H772="Comercial",1.2,IF(H772="Deportiva",1.2,IF(H772="Fomento",1.2,IF(H772="Científica fines comerciales",0.9,IF(H772="Científica no comercial",0.1,IF(H772="Científica estudios ambientales",0.6,IF(H772="Control",0.3,0)))))))</f>
        <v>0</v>
      </c>
    </row>
    <row r="773" spans="9:9">
      <c r="I773" s="150">
        <f t="shared" si="12"/>
        <v>0</v>
      </c>
    </row>
    <row r="774" spans="9:9">
      <c r="I774" s="150">
        <f t="shared" si="12"/>
        <v>0</v>
      </c>
    </row>
    <row r="775" spans="9:9">
      <c r="I775" s="150">
        <f t="shared" si="12"/>
        <v>0</v>
      </c>
    </row>
    <row r="776" spans="9:9">
      <c r="I776" s="150">
        <f t="shared" si="12"/>
        <v>0</v>
      </c>
    </row>
    <row r="777" spans="9:9">
      <c r="I777" s="150">
        <f t="shared" si="12"/>
        <v>0</v>
      </c>
    </row>
    <row r="778" spans="9:9">
      <c r="I778" s="150">
        <f t="shared" si="12"/>
        <v>0</v>
      </c>
    </row>
    <row r="779" spans="9:9">
      <c r="I779" s="150">
        <f t="shared" si="12"/>
        <v>0</v>
      </c>
    </row>
    <row r="780" spans="9:9">
      <c r="I780" s="150">
        <f t="shared" si="12"/>
        <v>0</v>
      </c>
    </row>
    <row r="781" spans="9:9">
      <c r="I781" s="150">
        <f t="shared" si="12"/>
        <v>0</v>
      </c>
    </row>
    <row r="782" spans="9:9">
      <c r="I782" s="150">
        <f t="shared" si="12"/>
        <v>0</v>
      </c>
    </row>
    <row r="783" spans="9:9">
      <c r="I783" s="150">
        <f t="shared" si="12"/>
        <v>0</v>
      </c>
    </row>
    <row r="784" spans="9:9">
      <c r="I784" s="150">
        <f t="shared" si="12"/>
        <v>0</v>
      </c>
    </row>
    <row r="785" spans="9:9">
      <c r="I785" s="150">
        <f t="shared" si="12"/>
        <v>0</v>
      </c>
    </row>
    <row r="786" spans="9:9">
      <c r="I786" s="150">
        <f t="shared" si="12"/>
        <v>0</v>
      </c>
    </row>
    <row r="787" spans="9:9">
      <c r="I787" s="150">
        <f t="shared" si="12"/>
        <v>0</v>
      </c>
    </row>
    <row r="788" spans="9:9">
      <c r="I788" s="150">
        <f t="shared" si="12"/>
        <v>0</v>
      </c>
    </row>
    <row r="789" spans="9:9">
      <c r="I789" s="150">
        <f t="shared" si="12"/>
        <v>0</v>
      </c>
    </row>
    <row r="790" spans="9:9">
      <c r="I790" s="150">
        <f t="shared" si="12"/>
        <v>0</v>
      </c>
    </row>
    <row r="791" spans="9:9">
      <c r="I791" s="150">
        <f t="shared" si="12"/>
        <v>0</v>
      </c>
    </row>
    <row r="792" spans="9:9">
      <c r="I792" s="150">
        <f t="shared" si="12"/>
        <v>0</v>
      </c>
    </row>
    <row r="793" spans="9:9">
      <c r="I793" s="150">
        <f t="shared" si="12"/>
        <v>0</v>
      </c>
    </row>
    <row r="794" spans="9:9">
      <c r="I794" s="150">
        <f t="shared" si="12"/>
        <v>0</v>
      </c>
    </row>
    <row r="795" spans="9:9">
      <c r="I795" s="150">
        <f t="shared" si="12"/>
        <v>0</v>
      </c>
    </row>
    <row r="796" spans="9:9">
      <c r="I796" s="150">
        <f t="shared" si="12"/>
        <v>0</v>
      </c>
    </row>
    <row r="797" spans="9:9">
      <c r="I797" s="150">
        <f t="shared" si="12"/>
        <v>0</v>
      </c>
    </row>
    <row r="798" spans="9:9">
      <c r="I798" s="150">
        <f t="shared" si="12"/>
        <v>0</v>
      </c>
    </row>
    <row r="799" spans="9:9">
      <c r="I799" s="150">
        <f t="shared" si="12"/>
        <v>0</v>
      </c>
    </row>
    <row r="800" spans="9:9">
      <c r="I800" s="150">
        <f t="shared" si="12"/>
        <v>0</v>
      </c>
    </row>
    <row r="801" spans="9:9">
      <c r="I801" s="150">
        <f t="shared" si="12"/>
        <v>0</v>
      </c>
    </row>
    <row r="802" spans="9:9">
      <c r="I802" s="150">
        <f t="shared" si="12"/>
        <v>0</v>
      </c>
    </row>
    <row r="803" spans="9:9">
      <c r="I803" s="150">
        <f t="shared" si="12"/>
        <v>0</v>
      </c>
    </row>
    <row r="804" spans="9:9">
      <c r="I804" s="150">
        <f t="shared" si="12"/>
        <v>0</v>
      </c>
    </row>
    <row r="805" spans="9:9">
      <c r="I805" s="150">
        <f t="shared" si="12"/>
        <v>0</v>
      </c>
    </row>
    <row r="806" spans="9:9">
      <c r="I806" s="150">
        <f t="shared" si="12"/>
        <v>0</v>
      </c>
    </row>
    <row r="807" spans="9:9">
      <c r="I807" s="150">
        <f t="shared" si="12"/>
        <v>0</v>
      </c>
    </row>
    <row r="808" spans="9:9">
      <c r="I808" s="150">
        <f t="shared" si="12"/>
        <v>0</v>
      </c>
    </row>
    <row r="809" spans="9:9">
      <c r="I809" s="150">
        <f t="shared" si="12"/>
        <v>0</v>
      </c>
    </row>
    <row r="810" spans="9:9">
      <c r="I810" s="150">
        <f t="shared" si="12"/>
        <v>0</v>
      </c>
    </row>
    <row r="811" spans="9:9">
      <c r="I811" s="150">
        <f t="shared" si="12"/>
        <v>0</v>
      </c>
    </row>
    <row r="812" spans="9:9">
      <c r="I812" s="150">
        <f t="shared" si="12"/>
        <v>0</v>
      </c>
    </row>
    <row r="813" spans="9:9">
      <c r="I813" s="150">
        <f t="shared" si="12"/>
        <v>0</v>
      </c>
    </row>
    <row r="814" spans="9:9">
      <c r="I814" s="150">
        <f t="shared" si="12"/>
        <v>0</v>
      </c>
    </row>
    <row r="815" spans="9:9">
      <c r="I815" s="150">
        <f t="shared" si="12"/>
        <v>0</v>
      </c>
    </row>
    <row r="816" spans="9:9">
      <c r="I816" s="150">
        <f t="shared" si="12"/>
        <v>0</v>
      </c>
    </row>
    <row r="817" spans="9:9">
      <c r="I817" s="150">
        <f t="shared" si="12"/>
        <v>0</v>
      </c>
    </row>
    <row r="818" spans="9:9">
      <c r="I818" s="150">
        <f t="shared" si="12"/>
        <v>0</v>
      </c>
    </row>
    <row r="819" spans="9:9">
      <c r="I819" s="150">
        <f t="shared" si="12"/>
        <v>0</v>
      </c>
    </row>
    <row r="820" spans="9:9">
      <c r="I820" s="150">
        <f t="shared" si="12"/>
        <v>0</v>
      </c>
    </row>
    <row r="821" spans="9:9">
      <c r="I821" s="150">
        <f t="shared" si="12"/>
        <v>0</v>
      </c>
    </row>
    <row r="822" spans="9:9">
      <c r="I822" s="150">
        <f t="shared" si="12"/>
        <v>0</v>
      </c>
    </row>
    <row r="823" spans="9:9">
      <c r="I823" s="150">
        <f t="shared" si="12"/>
        <v>0</v>
      </c>
    </row>
    <row r="824" spans="9:9">
      <c r="I824" s="150">
        <f t="shared" si="12"/>
        <v>0</v>
      </c>
    </row>
    <row r="825" spans="9:9">
      <c r="I825" s="150">
        <f t="shared" si="12"/>
        <v>0</v>
      </c>
    </row>
    <row r="826" spans="9:9">
      <c r="I826" s="150">
        <f t="shared" si="12"/>
        <v>0</v>
      </c>
    </row>
    <row r="827" spans="9:9">
      <c r="I827" s="150">
        <f t="shared" si="12"/>
        <v>0</v>
      </c>
    </row>
    <row r="828" spans="9:9">
      <c r="I828" s="150">
        <f t="shared" si="12"/>
        <v>0</v>
      </c>
    </row>
    <row r="829" spans="9:9">
      <c r="I829" s="150">
        <f t="shared" si="12"/>
        <v>0</v>
      </c>
    </row>
    <row r="830" spans="9:9">
      <c r="I830" s="150">
        <f t="shared" si="12"/>
        <v>0</v>
      </c>
    </row>
    <row r="831" spans="9:9">
      <c r="I831" s="150">
        <f t="shared" si="12"/>
        <v>0</v>
      </c>
    </row>
    <row r="832" spans="9:9">
      <c r="I832" s="150">
        <f t="shared" si="12"/>
        <v>0</v>
      </c>
    </row>
    <row r="833" spans="9:9">
      <c r="I833" s="150">
        <f t="shared" si="12"/>
        <v>0</v>
      </c>
    </row>
    <row r="834" spans="9:9">
      <c r="I834" s="150">
        <f t="shared" si="12"/>
        <v>0</v>
      </c>
    </row>
    <row r="835" spans="9:9">
      <c r="I835" s="150">
        <f t="shared" si="12"/>
        <v>0</v>
      </c>
    </row>
    <row r="836" spans="9:9">
      <c r="I836" s="150">
        <f t="shared" ref="I836:I899" si="13">IF(H836="Comercial",1.2,IF(H836="Deportiva",1.2,IF(H836="Fomento",1.2,IF(H836="Científica fines comerciales",0.9,IF(H836="Científica no comercial",0.1,IF(H836="Científica estudios ambientales",0.6,IF(H836="Control",0.3,0)))))))</f>
        <v>0</v>
      </c>
    </row>
    <row r="837" spans="9:9">
      <c r="I837" s="150">
        <f t="shared" si="13"/>
        <v>0</v>
      </c>
    </row>
    <row r="838" spans="9:9">
      <c r="I838" s="150">
        <f t="shared" si="13"/>
        <v>0</v>
      </c>
    </row>
    <row r="839" spans="9:9">
      <c r="I839" s="150">
        <f t="shared" si="13"/>
        <v>0</v>
      </c>
    </row>
    <row r="840" spans="9:9">
      <c r="I840" s="150">
        <f t="shared" si="13"/>
        <v>0</v>
      </c>
    </row>
    <row r="841" spans="9:9">
      <c r="I841" s="150">
        <f t="shared" si="13"/>
        <v>0</v>
      </c>
    </row>
    <row r="842" spans="9:9">
      <c r="I842" s="150">
        <f t="shared" si="13"/>
        <v>0</v>
      </c>
    </row>
    <row r="843" spans="9:9">
      <c r="I843" s="150">
        <f t="shared" si="13"/>
        <v>0</v>
      </c>
    </row>
    <row r="844" spans="9:9">
      <c r="I844" s="150">
        <f t="shared" si="13"/>
        <v>0</v>
      </c>
    </row>
    <row r="845" spans="9:9">
      <c r="I845" s="150">
        <f t="shared" si="13"/>
        <v>0</v>
      </c>
    </row>
    <row r="846" spans="9:9">
      <c r="I846" s="150">
        <f t="shared" si="13"/>
        <v>0</v>
      </c>
    </row>
    <row r="847" spans="9:9">
      <c r="I847" s="150">
        <f t="shared" si="13"/>
        <v>0</v>
      </c>
    </row>
    <row r="848" spans="9:9">
      <c r="I848" s="150">
        <f t="shared" si="13"/>
        <v>0</v>
      </c>
    </row>
    <row r="849" spans="9:9">
      <c r="I849" s="150">
        <f t="shared" si="13"/>
        <v>0</v>
      </c>
    </row>
    <row r="850" spans="9:9">
      <c r="I850" s="150">
        <f t="shared" si="13"/>
        <v>0</v>
      </c>
    </row>
    <row r="851" spans="9:9">
      <c r="I851" s="150">
        <f t="shared" si="13"/>
        <v>0</v>
      </c>
    </row>
    <row r="852" spans="9:9">
      <c r="I852" s="150">
        <f t="shared" si="13"/>
        <v>0</v>
      </c>
    </row>
    <row r="853" spans="9:9">
      <c r="I853" s="150">
        <f t="shared" si="13"/>
        <v>0</v>
      </c>
    </row>
    <row r="854" spans="9:9">
      <c r="I854" s="150">
        <f t="shared" si="13"/>
        <v>0</v>
      </c>
    </row>
    <row r="855" spans="9:9">
      <c r="I855" s="150">
        <f t="shared" si="13"/>
        <v>0</v>
      </c>
    </row>
    <row r="856" spans="9:9">
      <c r="I856" s="150">
        <f t="shared" si="13"/>
        <v>0</v>
      </c>
    </row>
    <row r="857" spans="9:9">
      <c r="I857" s="150">
        <f t="shared" si="13"/>
        <v>0</v>
      </c>
    </row>
    <row r="858" spans="9:9">
      <c r="I858" s="150">
        <f t="shared" si="13"/>
        <v>0</v>
      </c>
    </row>
    <row r="859" spans="9:9">
      <c r="I859" s="150">
        <f t="shared" si="13"/>
        <v>0</v>
      </c>
    </row>
    <row r="860" spans="9:9">
      <c r="I860" s="150">
        <f t="shared" si="13"/>
        <v>0</v>
      </c>
    </row>
    <row r="861" spans="9:9">
      <c r="I861" s="150">
        <f t="shared" si="13"/>
        <v>0</v>
      </c>
    </row>
    <row r="862" spans="9:9">
      <c r="I862" s="150">
        <f t="shared" si="13"/>
        <v>0</v>
      </c>
    </row>
    <row r="863" spans="9:9">
      <c r="I863" s="150">
        <f t="shared" si="13"/>
        <v>0</v>
      </c>
    </row>
    <row r="864" spans="9:9">
      <c r="I864" s="150">
        <f t="shared" si="13"/>
        <v>0</v>
      </c>
    </row>
    <row r="865" spans="9:9">
      <c r="I865" s="150">
        <f t="shared" si="13"/>
        <v>0</v>
      </c>
    </row>
    <row r="866" spans="9:9">
      <c r="I866" s="150">
        <f t="shared" si="13"/>
        <v>0</v>
      </c>
    </row>
    <row r="867" spans="9:9">
      <c r="I867" s="150">
        <f t="shared" si="13"/>
        <v>0</v>
      </c>
    </row>
    <row r="868" spans="9:9">
      <c r="I868" s="150">
        <f t="shared" si="13"/>
        <v>0</v>
      </c>
    </row>
    <row r="869" spans="9:9">
      <c r="I869" s="150">
        <f t="shared" si="13"/>
        <v>0</v>
      </c>
    </row>
    <row r="870" spans="9:9">
      <c r="I870" s="150">
        <f t="shared" si="13"/>
        <v>0</v>
      </c>
    </row>
    <row r="871" spans="9:9">
      <c r="I871" s="150">
        <f t="shared" si="13"/>
        <v>0</v>
      </c>
    </row>
    <row r="872" spans="9:9">
      <c r="I872" s="150">
        <f t="shared" si="13"/>
        <v>0</v>
      </c>
    </row>
    <row r="873" spans="9:9">
      <c r="I873" s="150">
        <f t="shared" si="13"/>
        <v>0</v>
      </c>
    </row>
    <row r="874" spans="9:9">
      <c r="I874" s="150">
        <f t="shared" si="13"/>
        <v>0</v>
      </c>
    </row>
    <row r="875" spans="9:9">
      <c r="I875" s="150">
        <f t="shared" si="13"/>
        <v>0</v>
      </c>
    </row>
    <row r="876" spans="9:9">
      <c r="I876" s="150">
        <f t="shared" si="13"/>
        <v>0</v>
      </c>
    </row>
    <row r="877" spans="9:9">
      <c r="I877" s="150">
        <f t="shared" si="13"/>
        <v>0</v>
      </c>
    </row>
    <row r="878" spans="9:9">
      <c r="I878" s="150">
        <f t="shared" si="13"/>
        <v>0</v>
      </c>
    </row>
    <row r="879" spans="9:9">
      <c r="I879" s="150">
        <f t="shared" si="13"/>
        <v>0</v>
      </c>
    </row>
    <row r="880" spans="9:9">
      <c r="I880" s="150">
        <f t="shared" si="13"/>
        <v>0</v>
      </c>
    </row>
    <row r="881" spans="9:9">
      <c r="I881" s="150">
        <f t="shared" si="13"/>
        <v>0</v>
      </c>
    </row>
    <row r="882" spans="9:9">
      <c r="I882" s="150">
        <f t="shared" si="13"/>
        <v>0</v>
      </c>
    </row>
    <row r="883" spans="9:9">
      <c r="I883" s="150">
        <f t="shared" si="13"/>
        <v>0</v>
      </c>
    </row>
    <row r="884" spans="9:9">
      <c r="I884" s="150">
        <f t="shared" si="13"/>
        <v>0</v>
      </c>
    </row>
    <row r="885" spans="9:9">
      <c r="I885" s="150">
        <f t="shared" si="13"/>
        <v>0</v>
      </c>
    </row>
    <row r="886" spans="9:9">
      <c r="I886" s="150">
        <f t="shared" si="13"/>
        <v>0</v>
      </c>
    </row>
    <row r="887" spans="9:9">
      <c r="I887" s="150">
        <f t="shared" si="13"/>
        <v>0</v>
      </c>
    </row>
    <row r="888" spans="9:9">
      <c r="I888" s="150">
        <f t="shared" si="13"/>
        <v>0</v>
      </c>
    </row>
    <row r="889" spans="9:9">
      <c r="I889" s="150">
        <f t="shared" si="13"/>
        <v>0</v>
      </c>
    </row>
    <row r="890" spans="9:9">
      <c r="I890" s="150">
        <f t="shared" si="13"/>
        <v>0</v>
      </c>
    </row>
    <row r="891" spans="9:9">
      <c r="I891" s="150">
        <f t="shared" si="13"/>
        <v>0</v>
      </c>
    </row>
    <row r="892" spans="9:9">
      <c r="I892" s="150">
        <f t="shared" si="13"/>
        <v>0</v>
      </c>
    </row>
    <row r="893" spans="9:9">
      <c r="I893" s="150">
        <f t="shared" si="13"/>
        <v>0</v>
      </c>
    </row>
    <row r="894" spans="9:9">
      <c r="I894" s="150">
        <f t="shared" si="13"/>
        <v>0</v>
      </c>
    </row>
    <row r="895" spans="9:9">
      <c r="I895" s="150">
        <f t="shared" si="13"/>
        <v>0</v>
      </c>
    </row>
    <row r="896" spans="9:9">
      <c r="I896" s="150">
        <f t="shared" si="13"/>
        <v>0</v>
      </c>
    </row>
    <row r="897" spans="9:9">
      <c r="I897" s="150">
        <f t="shared" si="13"/>
        <v>0</v>
      </c>
    </row>
    <row r="898" spans="9:9">
      <c r="I898" s="150">
        <f t="shared" si="13"/>
        <v>0</v>
      </c>
    </row>
    <row r="899" spans="9:9">
      <c r="I899" s="150">
        <f t="shared" si="13"/>
        <v>0</v>
      </c>
    </row>
    <row r="900" spans="9:9">
      <c r="I900" s="150">
        <f t="shared" ref="I900:I963" si="14">IF(H900="Comercial",1.2,IF(H900="Deportiva",1.2,IF(H900="Fomento",1.2,IF(H900="Científica fines comerciales",0.9,IF(H900="Científica no comercial",0.1,IF(H900="Científica estudios ambientales",0.6,IF(H900="Control",0.3,0)))))))</f>
        <v>0</v>
      </c>
    </row>
    <row r="901" spans="9:9">
      <c r="I901" s="150">
        <f t="shared" si="14"/>
        <v>0</v>
      </c>
    </row>
    <row r="902" spans="9:9">
      <c r="I902" s="150">
        <f t="shared" si="14"/>
        <v>0</v>
      </c>
    </row>
    <row r="903" spans="9:9">
      <c r="I903" s="150">
        <f t="shared" si="14"/>
        <v>0</v>
      </c>
    </row>
    <row r="904" spans="9:9">
      <c r="I904" s="150">
        <f t="shared" si="14"/>
        <v>0</v>
      </c>
    </row>
    <row r="905" spans="9:9">
      <c r="I905" s="150">
        <f t="shared" si="14"/>
        <v>0</v>
      </c>
    </row>
    <row r="906" spans="9:9">
      <c r="I906" s="150">
        <f t="shared" si="14"/>
        <v>0</v>
      </c>
    </row>
    <row r="907" spans="9:9">
      <c r="I907" s="150">
        <f t="shared" si="14"/>
        <v>0</v>
      </c>
    </row>
    <row r="908" spans="9:9">
      <c r="I908" s="150">
        <f t="shared" si="14"/>
        <v>0</v>
      </c>
    </row>
    <row r="909" spans="9:9">
      <c r="I909" s="150">
        <f t="shared" si="14"/>
        <v>0</v>
      </c>
    </row>
    <row r="910" spans="9:9">
      <c r="I910" s="150">
        <f t="shared" si="14"/>
        <v>0</v>
      </c>
    </row>
    <row r="911" spans="9:9">
      <c r="I911" s="150">
        <f t="shared" si="14"/>
        <v>0</v>
      </c>
    </row>
    <row r="912" spans="9:9">
      <c r="I912" s="150">
        <f t="shared" si="14"/>
        <v>0</v>
      </c>
    </row>
    <row r="913" spans="9:9">
      <c r="I913" s="150">
        <f t="shared" si="14"/>
        <v>0</v>
      </c>
    </row>
    <row r="914" spans="9:9">
      <c r="I914" s="150">
        <f t="shared" si="14"/>
        <v>0</v>
      </c>
    </row>
    <row r="915" spans="9:9">
      <c r="I915" s="150">
        <f t="shared" si="14"/>
        <v>0</v>
      </c>
    </row>
    <row r="916" spans="9:9">
      <c r="I916" s="150">
        <f t="shared" si="14"/>
        <v>0</v>
      </c>
    </row>
    <row r="917" spans="9:9">
      <c r="I917" s="150">
        <f t="shared" si="14"/>
        <v>0</v>
      </c>
    </row>
    <row r="918" spans="9:9">
      <c r="I918" s="150">
        <f t="shared" si="14"/>
        <v>0</v>
      </c>
    </row>
    <row r="919" spans="9:9">
      <c r="I919" s="150">
        <f t="shared" si="14"/>
        <v>0</v>
      </c>
    </row>
    <row r="920" spans="9:9">
      <c r="I920" s="150">
        <f t="shared" si="14"/>
        <v>0</v>
      </c>
    </row>
    <row r="921" spans="9:9">
      <c r="I921" s="150">
        <f t="shared" si="14"/>
        <v>0</v>
      </c>
    </row>
    <row r="922" spans="9:9">
      <c r="I922" s="150">
        <f t="shared" si="14"/>
        <v>0</v>
      </c>
    </row>
    <row r="923" spans="9:9">
      <c r="I923" s="150">
        <f t="shared" si="14"/>
        <v>0</v>
      </c>
    </row>
    <row r="924" spans="9:9">
      <c r="I924" s="150">
        <f t="shared" si="14"/>
        <v>0</v>
      </c>
    </row>
    <row r="925" spans="9:9">
      <c r="I925" s="150">
        <f t="shared" si="14"/>
        <v>0</v>
      </c>
    </row>
    <row r="926" spans="9:9">
      <c r="I926" s="150">
        <f t="shared" si="14"/>
        <v>0</v>
      </c>
    </row>
    <row r="927" spans="9:9">
      <c r="I927" s="150">
        <f t="shared" si="14"/>
        <v>0</v>
      </c>
    </row>
    <row r="928" spans="9:9">
      <c r="I928" s="150">
        <f t="shared" si="14"/>
        <v>0</v>
      </c>
    </row>
    <row r="929" spans="9:9">
      <c r="I929" s="150">
        <f t="shared" si="14"/>
        <v>0</v>
      </c>
    </row>
    <row r="930" spans="9:9">
      <c r="I930" s="150">
        <f t="shared" si="14"/>
        <v>0</v>
      </c>
    </row>
    <row r="931" spans="9:9">
      <c r="I931" s="150">
        <f t="shared" si="14"/>
        <v>0</v>
      </c>
    </row>
    <row r="932" spans="9:9">
      <c r="I932" s="150">
        <f t="shared" si="14"/>
        <v>0</v>
      </c>
    </row>
    <row r="933" spans="9:9">
      <c r="I933" s="150">
        <f t="shared" si="14"/>
        <v>0</v>
      </c>
    </row>
    <row r="934" spans="9:9">
      <c r="I934" s="150">
        <f t="shared" si="14"/>
        <v>0</v>
      </c>
    </row>
    <row r="935" spans="9:9">
      <c r="I935" s="150">
        <f t="shared" si="14"/>
        <v>0</v>
      </c>
    </row>
    <row r="936" spans="9:9">
      <c r="I936" s="150">
        <f t="shared" si="14"/>
        <v>0</v>
      </c>
    </row>
    <row r="937" spans="9:9">
      <c r="I937" s="150">
        <f t="shared" si="14"/>
        <v>0</v>
      </c>
    </row>
    <row r="938" spans="9:9">
      <c r="I938" s="150">
        <f t="shared" si="14"/>
        <v>0</v>
      </c>
    </row>
    <row r="939" spans="9:9">
      <c r="I939" s="150">
        <f t="shared" si="14"/>
        <v>0</v>
      </c>
    </row>
    <row r="940" spans="9:9">
      <c r="I940" s="150">
        <f t="shared" si="14"/>
        <v>0</v>
      </c>
    </row>
    <row r="941" spans="9:9">
      <c r="I941" s="150">
        <f t="shared" si="14"/>
        <v>0</v>
      </c>
    </row>
    <row r="942" spans="9:9">
      <c r="I942" s="150">
        <f t="shared" si="14"/>
        <v>0</v>
      </c>
    </row>
    <row r="943" spans="9:9">
      <c r="I943" s="150">
        <f t="shared" si="14"/>
        <v>0</v>
      </c>
    </row>
    <row r="944" spans="9:9">
      <c r="I944" s="150">
        <f t="shared" si="14"/>
        <v>0</v>
      </c>
    </row>
    <row r="945" spans="9:9">
      <c r="I945" s="150">
        <f t="shared" si="14"/>
        <v>0</v>
      </c>
    </row>
    <row r="946" spans="9:9">
      <c r="I946" s="150">
        <f t="shared" si="14"/>
        <v>0</v>
      </c>
    </row>
    <row r="947" spans="9:9">
      <c r="I947" s="150">
        <f t="shared" si="14"/>
        <v>0</v>
      </c>
    </row>
    <row r="948" spans="9:9">
      <c r="I948" s="150">
        <f t="shared" si="14"/>
        <v>0</v>
      </c>
    </row>
    <row r="949" spans="9:9">
      <c r="I949" s="150">
        <f t="shared" si="14"/>
        <v>0</v>
      </c>
    </row>
    <row r="950" spans="9:9">
      <c r="I950" s="150">
        <f t="shared" si="14"/>
        <v>0</v>
      </c>
    </row>
    <row r="951" spans="9:9">
      <c r="I951" s="150">
        <f t="shared" si="14"/>
        <v>0</v>
      </c>
    </row>
    <row r="952" spans="9:9">
      <c r="I952" s="150">
        <f t="shared" si="14"/>
        <v>0</v>
      </c>
    </row>
    <row r="953" spans="9:9">
      <c r="I953" s="150">
        <f t="shared" si="14"/>
        <v>0</v>
      </c>
    </row>
    <row r="954" spans="9:9">
      <c r="I954" s="150">
        <f t="shared" si="14"/>
        <v>0</v>
      </c>
    </row>
    <row r="955" spans="9:9">
      <c r="I955" s="150">
        <f t="shared" si="14"/>
        <v>0</v>
      </c>
    </row>
    <row r="956" spans="9:9">
      <c r="I956" s="150">
        <f t="shared" si="14"/>
        <v>0</v>
      </c>
    </row>
    <row r="957" spans="9:9">
      <c r="I957" s="150">
        <f t="shared" si="14"/>
        <v>0</v>
      </c>
    </row>
    <row r="958" spans="9:9">
      <c r="I958" s="150">
        <f t="shared" si="14"/>
        <v>0</v>
      </c>
    </row>
    <row r="959" spans="9:9">
      <c r="I959" s="150">
        <f t="shared" si="14"/>
        <v>0</v>
      </c>
    </row>
    <row r="960" spans="9:9">
      <c r="I960" s="150">
        <f t="shared" si="14"/>
        <v>0</v>
      </c>
    </row>
    <row r="961" spans="9:9">
      <c r="I961" s="150">
        <f t="shared" si="14"/>
        <v>0</v>
      </c>
    </row>
    <row r="962" spans="9:9">
      <c r="I962" s="150">
        <f t="shared" si="14"/>
        <v>0</v>
      </c>
    </row>
    <row r="963" spans="9:9">
      <c r="I963" s="150">
        <f t="shared" si="14"/>
        <v>0</v>
      </c>
    </row>
    <row r="964" spans="9:9">
      <c r="I964" s="150">
        <f t="shared" ref="I964:I1027" si="15">IF(H964="Comercial",1.2,IF(H964="Deportiva",1.2,IF(H964="Fomento",1.2,IF(H964="Científica fines comerciales",0.9,IF(H964="Científica no comercial",0.1,IF(H964="Científica estudios ambientales",0.6,IF(H964="Control",0.3,0)))))))</f>
        <v>0</v>
      </c>
    </row>
    <row r="965" spans="9:9">
      <c r="I965" s="150">
        <f t="shared" si="15"/>
        <v>0</v>
      </c>
    </row>
    <row r="966" spans="9:9">
      <c r="I966" s="150">
        <f t="shared" si="15"/>
        <v>0</v>
      </c>
    </row>
    <row r="967" spans="9:9">
      <c r="I967" s="150">
        <f t="shared" si="15"/>
        <v>0</v>
      </c>
    </row>
    <row r="968" spans="9:9">
      <c r="I968" s="150">
        <f t="shared" si="15"/>
        <v>0</v>
      </c>
    </row>
    <row r="969" spans="9:9">
      <c r="I969" s="150">
        <f t="shared" si="15"/>
        <v>0</v>
      </c>
    </row>
    <row r="970" spans="9:9">
      <c r="I970" s="150">
        <f t="shared" si="15"/>
        <v>0</v>
      </c>
    </row>
    <row r="971" spans="9:9">
      <c r="I971" s="150">
        <f t="shared" si="15"/>
        <v>0</v>
      </c>
    </row>
    <row r="972" spans="9:9">
      <c r="I972" s="150">
        <f t="shared" si="15"/>
        <v>0</v>
      </c>
    </row>
    <row r="973" spans="9:9">
      <c r="I973" s="150">
        <f t="shared" si="15"/>
        <v>0</v>
      </c>
    </row>
    <row r="974" spans="9:9">
      <c r="I974" s="150">
        <f t="shared" si="15"/>
        <v>0</v>
      </c>
    </row>
    <row r="975" spans="9:9">
      <c r="I975" s="150">
        <f t="shared" si="15"/>
        <v>0</v>
      </c>
    </row>
    <row r="976" spans="9:9">
      <c r="I976" s="150">
        <f t="shared" si="15"/>
        <v>0</v>
      </c>
    </row>
    <row r="977" spans="9:9">
      <c r="I977" s="150">
        <f t="shared" si="15"/>
        <v>0</v>
      </c>
    </row>
    <row r="978" spans="9:9">
      <c r="I978" s="150">
        <f t="shared" si="15"/>
        <v>0</v>
      </c>
    </row>
    <row r="979" spans="9:9">
      <c r="I979" s="150">
        <f t="shared" si="15"/>
        <v>0</v>
      </c>
    </row>
    <row r="980" spans="9:9">
      <c r="I980" s="150">
        <f t="shared" si="15"/>
        <v>0</v>
      </c>
    </row>
    <row r="981" spans="9:9">
      <c r="I981" s="150">
        <f t="shared" si="15"/>
        <v>0</v>
      </c>
    </row>
    <row r="982" spans="9:9">
      <c r="I982" s="150">
        <f t="shared" si="15"/>
        <v>0</v>
      </c>
    </row>
    <row r="983" spans="9:9">
      <c r="I983" s="150">
        <f t="shared" si="15"/>
        <v>0</v>
      </c>
    </row>
    <row r="984" spans="9:9">
      <c r="I984" s="150">
        <f t="shared" si="15"/>
        <v>0</v>
      </c>
    </row>
    <row r="985" spans="9:9">
      <c r="I985" s="150">
        <f t="shared" si="15"/>
        <v>0</v>
      </c>
    </row>
    <row r="986" spans="9:9">
      <c r="I986" s="150">
        <f t="shared" si="15"/>
        <v>0</v>
      </c>
    </row>
    <row r="987" spans="9:9">
      <c r="I987" s="150">
        <f t="shared" si="15"/>
        <v>0</v>
      </c>
    </row>
    <row r="988" spans="9:9">
      <c r="I988" s="150">
        <f t="shared" si="15"/>
        <v>0</v>
      </c>
    </row>
    <row r="989" spans="9:9">
      <c r="I989" s="150">
        <f t="shared" si="15"/>
        <v>0</v>
      </c>
    </row>
    <row r="990" spans="9:9">
      <c r="I990" s="150">
        <f t="shared" si="15"/>
        <v>0</v>
      </c>
    </row>
    <row r="991" spans="9:9">
      <c r="I991" s="150">
        <f t="shared" si="15"/>
        <v>0</v>
      </c>
    </row>
    <row r="992" spans="9:9">
      <c r="I992" s="150">
        <f t="shared" si="15"/>
        <v>0</v>
      </c>
    </row>
    <row r="993" spans="9:9">
      <c r="I993" s="150">
        <f t="shared" si="15"/>
        <v>0</v>
      </c>
    </row>
    <row r="994" spans="9:9">
      <c r="I994" s="150">
        <f t="shared" si="15"/>
        <v>0</v>
      </c>
    </row>
    <row r="995" spans="9:9">
      <c r="I995" s="150">
        <f t="shared" si="15"/>
        <v>0</v>
      </c>
    </row>
    <row r="996" spans="9:9">
      <c r="I996" s="150">
        <f t="shared" si="15"/>
        <v>0</v>
      </c>
    </row>
    <row r="997" spans="9:9">
      <c r="I997" s="150">
        <f t="shared" si="15"/>
        <v>0</v>
      </c>
    </row>
    <row r="998" spans="9:9">
      <c r="I998" s="150">
        <f t="shared" si="15"/>
        <v>0</v>
      </c>
    </row>
    <row r="999" spans="9:9">
      <c r="I999" s="150">
        <f t="shared" si="15"/>
        <v>0</v>
      </c>
    </row>
    <row r="1000" spans="9:9">
      <c r="I1000" s="150">
        <f t="shared" si="15"/>
        <v>0</v>
      </c>
    </row>
    <row r="1001" spans="9:9">
      <c r="I1001" s="150">
        <f t="shared" si="15"/>
        <v>0</v>
      </c>
    </row>
    <row r="1002" spans="9:9">
      <c r="I1002" s="150">
        <f t="shared" si="15"/>
        <v>0</v>
      </c>
    </row>
    <row r="1003" spans="9:9">
      <c r="I1003" s="150">
        <f t="shared" si="15"/>
        <v>0</v>
      </c>
    </row>
    <row r="1004" spans="9:9">
      <c r="I1004" s="150">
        <f t="shared" si="15"/>
        <v>0</v>
      </c>
    </row>
    <row r="1005" spans="9:9">
      <c r="I1005" s="150">
        <f t="shared" si="15"/>
        <v>0</v>
      </c>
    </row>
    <row r="1006" spans="9:9">
      <c r="I1006" s="150">
        <f t="shared" si="15"/>
        <v>0</v>
      </c>
    </row>
    <row r="1007" spans="9:9">
      <c r="I1007" s="150">
        <f t="shared" si="15"/>
        <v>0</v>
      </c>
    </row>
    <row r="1008" spans="9:9">
      <c r="I1008" s="150">
        <f t="shared" si="15"/>
        <v>0</v>
      </c>
    </row>
    <row r="1009" spans="9:9">
      <c r="I1009" s="150">
        <f t="shared" si="15"/>
        <v>0</v>
      </c>
    </row>
    <row r="1010" spans="9:9">
      <c r="I1010" s="150">
        <f t="shared" si="15"/>
        <v>0</v>
      </c>
    </row>
    <row r="1011" spans="9:9">
      <c r="I1011" s="150">
        <f t="shared" si="15"/>
        <v>0</v>
      </c>
    </row>
    <row r="1012" spans="9:9">
      <c r="I1012" s="150">
        <f t="shared" si="15"/>
        <v>0</v>
      </c>
    </row>
    <row r="1013" spans="9:9">
      <c r="I1013" s="150">
        <f t="shared" si="15"/>
        <v>0</v>
      </c>
    </row>
    <row r="1014" spans="9:9">
      <c r="I1014" s="150">
        <f t="shared" si="15"/>
        <v>0</v>
      </c>
    </row>
    <row r="1015" spans="9:9">
      <c r="I1015" s="150">
        <f t="shared" si="15"/>
        <v>0</v>
      </c>
    </row>
    <row r="1016" spans="9:9">
      <c r="I1016" s="150">
        <f t="shared" si="15"/>
        <v>0</v>
      </c>
    </row>
    <row r="1017" spans="9:9">
      <c r="I1017" s="150">
        <f t="shared" si="15"/>
        <v>0</v>
      </c>
    </row>
    <row r="1018" spans="9:9">
      <c r="I1018" s="150">
        <f t="shared" si="15"/>
        <v>0</v>
      </c>
    </row>
    <row r="1019" spans="9:9">
      <c r="I1019" s="150">
        <f t="shared" si="15"/>
        <v>0</v>
      </c>
    </row>
    <row r="1020" spans="9:9">
      <c r="I1020" s="150">
        <f t="shared" si="15"/>
        <v>0</v>
      </c>
    </row>
    <row r="1021" spans="9:9">
      <c r="I1021" s="150">
        <f t="shared" si="15"/>
        <v>0</v>
      </c>
    </row>
    <row r="1022" spans="9:9">
      <c r="I1022" s="150">
        <f t="shared" si="15"/>
        <v>0</v>
      </c>
    </row>
    <row r="1023" spans="9:9">
      <c r="I1023" s="150">
        <f t="shared" si="15"/>
        <v>0</v>
      </c>
    </row>
    <row r="1024" spans="9:9">
      <c r="I1024" s="150">
        <f t="shared" si="15"/>
        <v>0</v>
      </c>
    </row>
    <row r="1025" spans="9:9">
      <c r="I1025" s="150">
        <f t="shared" si="15"/>
        <v>0</v>
      </c>
    </row>
    <row r="1026" spans="9:9">
      <c r="I1026" s="150">
        <f t="shared" si="15"/>
        <v>0</v>
      </c>
    </row>
    <row r="1027" spans="9:9">
      <c r="I1027" s="150">
        <f t="shared" si="15"/>
        <v>0</v>
      </c>
    </row>
    <row r="1028" spans="9:9">
      <c r="I1028" s="150">
        <f t="shared" ref="I1028:I1091" si="16">IF(H1028="Comercial",1.2,IF(H1028="Deportiva",1.2,IF(H1028="Fomento",1.2,IF(H1028="Científica fines comerciales",0.9,IF(H1028="Científica no comercial",0.1,IF(H1028="Científica estudios ambientales",0.6,IF(H1028="Control",0.3,0)))))))</f>
        <v>0</v>
      </c>
    </row>
    <row r="1029" spans="9:9">
      <c r="I1029" s="150">
        <f t="shared" si="16"/>
        <v>0</v>
      </c>
    </row>
    <row r="1030" spans="9:9">
      <c r="I1030" s="150">
        <f t="shared" si="16"/>
        <v>0</v>
      </c>
    </row>
    <row r="1031" spans="9:9">
      <c r="I1031" s="150">
        <f t="shared" si="16"/>
        <v>0</v>
      </c>
    </row>
    <row r="1032" spans="9:9">
      <c r="I1032" s="150">
        <f t="shared" si="16"/>
        <v>0</v>
      </c>
    </row>
    <row r="1033" spans="9:9">
      <c r="I1033" s="150">
        <f t="shared" si="16"/>
        <v>0</v>
      </c>
    </row>
    <row r="1034" spans="9:9">
      <c r="I1034" s="150">
        <f t="shared" si="16"/>
        <v>0</v>
      </c>
    </row>
    <row r="1035" spans="9:9">
      <c r="I1035" s="150">
        <f t="shared" si="16"/>
        <v>0</v>
      </c>
    </row>
    <row r="1036" spans="9:9">
      <c r="I1036" s="150">
        <f t="shared" si="16"/>
        <v>0</v>
      </c>
    </row>
    <row r="1037" spans="9:9">
      <c r="I1037" s="150">
        <f t="shared" si="16"/>
        <v>0</v>
      </c>
    </row>
    <row r="1038" spans="9:9">
      <c r="I1038" s="150">
        <f t="shared" si="16"/>
        <v>0</v>
      </c>
    </row>
    <row r="1039" spans="9:9">
      <c r="I1039" s="150">
        <f t="shared" si="16"/>
        <v>0</v>
      </c>
    </row>
    <row r="1040" spans="9:9">
      <c r="I1040" s="150">
        <f t="shared" si="16"/>
        <v>0</v>
      </c>
    </row>
    <row r="1041" spans="9:9">
      <c r="I1041" s="150">
        <f t="shared" si="16"/>
        <v>0</v>
      </c>
    </row>
    <row r="1042" spans="9:9">
      <c r="I1042" s="150">
        <f t="shared" si="16"/>
        <v>0</v>
      </c>
    </row>
    <row r="1043" spans="9:9">
      <c r="I1043" s="150">
        <f t="shared" si="16"/>
        <v>0</v>
      </c>
    </row>
    <row r="1044" spans="9:9">
      <c r="I1044" s="150">
        <f t="shared" si="16"/>
        <v>0</v>
      </c>
    </row>
    <row r="1045" spans="9:9">
      <c r="I1045" s="150">
        <f t="shared" si="16"/>
        <v>0</v>
      </c>
    </row>
    <row r="1046" spans="9:9">
      <c r="I1046" s="150">
        <f t="shared" si="16"/>
        <v>0</v>
      </c>
    </row>
    <row r="1047" spans="9:9">
      <c r="I1047" s="150">
        <f t="shared" si="16"/>
        <v>0</v>
      </c>
    </row>
    <row r="1048" spans="9:9">
      <c r="I1048" s="150">
        <f t="shared" si="16"/>
        <v>0</v>
      </c>
    </row>
    <row r="1049" spans="9:9">
      <c r="I1049" s="150">
        <f t="shared" si="16"/>
        <v>0</v>
      </c>
    </row>
    <row r="1050" spans="9:9">
      <c r="I1050" s="150">
        <f t="shared" si="16"/>
        <v>0</v>
      </c>
    </row>
    <row r="1051" spans="9:9">
      <c r="I1051" s="150">
        <f t="shared" si="16"/>
        <v>0</v>
      </c>
    </row>
    <row r="1052" spans="9:9">
      <c r="I1052" s="150">
        <f t="shared" si="16"/>
        <v>0</v>
      </c>
    </row>
    <row r="1053" spans="9:9">
      <c r="I1053" s="150">
        <f t="shared" si="16"/>
        <v>0</v>
      </c>
    </row>
    <row r="1054" spans="9:9">
      <c r="I1054" s="150">
        <f t="shared" si="16"/>
        <v>0</v>
      </c>
    </row>
    <row r="1055" spans="9:9">
      <c r="I1055" s="150">
        <f t="shared" si="16"/>
        <v>0</v>
      </c>
    </row>
    <row r="1056" spans="9:9">
      <c r="I1056" s="150">
        <f t="shared" si="16"/>
        <v>0</v>
      </c>
    </row>
    <row r="1057" spans="9:9">
      <c r="I1057" s="150">
        <f t="shared" si="16"/>
        <v>0</v>
      </c>
    </row>
    <row r="1058" spans="9:9">
      <c r="I1058" s="150">
        <f t="shared" si="16"/>
        <v>0</v>
      </c>
    </row>
    <row r="1059" spans="9:9">
      <c r="I1059" s="150">
        <f t="shared" si="16"/>
        <v>0</v>
      </c>
    </row>
    <row r="1060" spans="9:9">
      <c r="I1060" s="150">
        <f t="shared" si="16"/>
        <v>0</v>
      </c>
    </row>
    <row r="1061" spans="9:9">
      <c r="I1061" s="150">
        <f t="shared" si="16"/>
        <v>0</v>
      </c>
    </row>
    <row r="1062" spans="9:9">
      <c r="I1062" s="150">
        <f t="shared" si="16"/>
        <v>0</v>
      </c>
    </row>
    <row r="1063" spans="9:9">
      <c r="I1063" s="150">
        <f t="shared" si="16"/>
        <v>0</v>
      </c>
    </row>
    <row r="1064" spans="9:9">
      <c r="I1064" s="150">
        <f t="shared" si="16"/>
        <v>0</v>
      </c>
    </row>
    <row r="1065" spans="9:9">
      <c r="I1065" s="150">
        <f t="shared" si="16"/>
        <v>0</v>
      </c>
    </row>
    <row r="1066" spans="9:9">
      <c r="I1066" s="150">
        <f t="shared" si="16"/>
        <v>0</v>
      </c>
    </row>
    <row r="1067" spans="9:9">
      <c r="I1067" s="150">
        <f t="shared" si="16"/>
        <v>0</v>
      </c>
    </row>
    <row r="1068" spans="9:9">
      <c r="I1068" s="150">
        <f t="shared" si="16"/>
        <v>0</v>
      </c>
    </row>
    <row r="1069" spans="9:9">
      <c r="I1069" s="150">
        <f t="shared" si="16"/>
        <v>0</v>
      </c>
    </row>
    <row r="1070" spans="9:9">
      <c r="I1070" s="150">
        <f t="shared" si="16"/>
        <v>0</v>
      </c>
    </row>
    <row r="1071" spans="9:9">
      <c r="I1071" s="150">
        <f t="shared" si="16"/>
        <v>0</v>
      </c>
    </row>
    <row r="1072" spans="9:9">
      <c r="I1072" s="150">
        <f t="shared" si="16"/>
        <v>0</v>
      </c>
    </row>
    <row r="1073" spans="9:9">
      <c r="I1073" s="150">
        <f t="shared" si="16"/>
        <v>0</v>
      </c>
    </row>
    <row r="1074" spans="9:9">
      <c r="I1074" s="150">
        <f t="shared" si="16"/>
        <v>0</v>
      </c>
    </row>
    <row r="1075" spans="9:9">
      <c r="I1075" s="150">
        <f t="shared" si="16"/>
        <v>0</v>
      </c>
    </row>
    <row r="1076" spans="9:9">
      <c r="I1076" s="150">
        <f t="shared" si="16"/>
        <v>0</v>
      </c>
    </row>
    <row r="1077" spans="9:9">
      <c r="I1077" s="150">
        <f t="shared" si="16"/>
        <v>0</v>
      </c>
    </row>
    <row r="1078" spans="9:9">
      <c r="I1078" s="150">
        <f t="shared" si="16"/>
        <v>0</v>
      </c>
    </row>
    <row r="1079" spans="9:9">
      <c r="I1079" s="150">
        <f t="shared" si="16"/>
        <v>0</v>
      </c>
    </row>
    <row r="1080" spans="9:9">
      <c r="I1080" s="150">
        <f t="shared" si="16"/>
        <v>0</v>
      </c>
    </row>
    <row r="1081" spans="9:9">
      <c r="I1081" s="150">
        <f t="shared" si="16"/>
        <v>0</v>
      </c>
    </row>
    <row r="1082" spans="9:9">
      <c r="I1082" s="150">
        <f t="shared" si="16"/>
        <v>0</v>
      </c>
    </row>
    <row r="1083" spans="9:9">
      <c r="I1083" s="150">
        <f t="shared" si="16"/>
        <v>0</v>
      </c>
    </row>
    <row r="1084" spans="9:9">
      <c r="I1084" s="150">
        <f t="shared" si="16"/>
        <v>0</v>
      </c>
    </row>
    <row r="1085" spans="9:9">
      <c r="I1085" s="150">
        <f t="shared" si="16"/>
        <v>0</v>
      </c>
    </row>
    <row r="1086" spans="9:9">
      <c r="I1086" s="150">
        <f t="shared" si="16"/>
        <v>0</v>
      </c>
    </row>
    <row r="1087" spans="9:9">
      <c r="I1087" s="150">
        <f t="shared" si="16"/>
        <v>0</v>
      </c>
    </row>
    <row r="1088" spans="9:9">
      <c r="I1088" s="150">
        <f t="shared" si="16"/>
        <v>0</v>
      </c>
    </row>
    <row r="1089" spans="9:9">
      <c r="I1089" s="150">
        <f t="shared" si="16"/>
        <v>0</v>
      </c>
    </row>
    <row r="1090" spans="9:9">
      <c r="I1090" s="150">
        <f t="shared" si="16"/>
        <v>0</v>
      </c>
    </row>
    <row r="1091" spans="9:9">
      <c r="I1091" s="150">
        <f t="shared" si="16"/>
        <v>0</v>
      </c>
    </row>
    <row r="1092" spans="9:9">
      <c r="I1092" s="150">
        <f t="shared" ref="I1092:I1155" si="17">IF(H1092="Comercial",1.2,IF(H1092="Deportiva",1.2,IF(H1092="Fomento",1.2,IF(H1092="Científica fines comerciales",0.9,IF(H1092="Científica no comercial",0.1,IF(H1092="Científica estudios ambientales",0.6,IF(H1092="Control",0.3,0)))))))</f>
        <v>0</v>
      </c>
    </row>
    <row r="1093" spans="9:9">
      <c r="I1093" s="150">
        <f t="shared" si="17"/>
        <v>0</v>
      </c>
    </row>
    <row r="1094" spans="9:9">
      <c r="I1094" s="150">
        <f t="shared" si="17"/>
        <v>0</v>
      </c>
    </row>
    <row r="1095" spans="9:9">
      <c r="I1095" s="150">
        <f t="shared" si="17"/>
        <v>0</v>
      </c>
    </row>
    <row r="1096" spans="9:9">
      <c r="I1096" s="150">
        <f t="shared" si="17"/>
        <v>0</v>
      </c>
    </row>
    <row r="1097" spans="9:9">
      <c r="I1097" s="150">
        <f t="shared" si="17"/>
        <v>0</v>
      </c>
    </row>
    <row r="1098" spans="9:9">
      <c r="I1098" s="150">
        <f t="shared" si="17"/>
        <v>0</v>
      </c>
    </row>
    <row r="1099" spans="9:9">
      <c r="I1099" s="150">
        <f t="shared" si="17"/>
        <v>0</v>
      </c>
    </row>
    <row r="1100" spans="9:9">
      <c r="I1100" s="150">
        <f t="shared" si="17"/>
        <v>0</v>
      </c>
    </row>
    <row r="1101" spans="9:9">
      <c r="I1101" s="150">
        <f t="shared" si="17"/>
        <v>0</v>
      </c>
    </row>
    <row r="1102" spans="9:9">
      <c r="I1102" s="150">
        <f t="shared" si="17"/>
        <v>0</v>
      </c>
    </row>
    <row r="1103" spans="9:9">
      <c r="I1103" s="150">
        <f t="shared" si="17"/>
        <v>0</v>
      </c>
    </row>
    <row r="1104" spans="9:9">
      <c r="I1104" s="150">
        <f t="shared" si="17"/>
        <v>0</v>
      </c>
    </row>
    <row r="1105" spans="9:9">
      <c r="I1105" s="150">
        <f t="shared" si="17"/>
        <v>0</v>
      </c>
    </row>
    <row r="1106" spans="9:9">
      <c r="I1106" s="150">
        <f t="shared" si="17"/>
        <v>0</v>
      </c>
    </row>
    <row r="1107" spans="9:9">
      <c r="I1107" s="150">
        <f t="shared" si="17"/>
        <v>0</v>
      </c>
    </row>
    <row r="1108" spans="9:9">
      <c r="I1108" s="150">
        <f t="shared" si="17"/>
        <v>0</v>
      </c>
    </row>
    <row r="1109" spans="9:9">
      <c r="I1109" s="150">
        <f t="shared" si="17"/>
        <v>0</v>
      </c>
    </row>
    <row r="1110" spans="9:9">
      <c r="I1110" s="150">
        <f t="shared" si="17"/>
        <v>0</v>
      </c>
    </row>
    <row r="1111" spans="9:9">
      <c r="I1111" s="150">
        <f t="shared" si="17"/>
        <v>0</v>
      </c>
    </row>
    <row r="1112" spans="9:9">
      <c r="I1112" s="150">
        <f t="shared" si="17"/>
        <v>0</v>
      </c>
    </row>
    <row r="1113" spans="9:9">
      <c r="I1113" s="150">
        <f t="shared" si="17"/>
        <v>0</v>
      </c>
    </row>
    <row r="1114" spans="9:9">
      <c r="I1114" s="150">
        <f t="shared" si="17"/>
        <v>0</v>
      </c>
    </row>
    <row r="1115" spans="9:9">
      <c r="I1115" s="150">
        <f t="shared" si="17"/>
        <v>0</v>
      </c>
    </row>
    <row r="1116" spans="9:9">
      <c r="I1116" s="150">
        <f t="shared" si="17"/>
        <v>0</v>
      </c>
    </row>
    <row r="1117" spans="9:9">
      <c r="I1117" s="150">
        <f t="shared" si="17"/>
        <v>0</v>
      </c>
    </row>
    <row r="1118" spans="9:9">
      <c r="I1118" s="150">
        <f t="shared" si="17"/>
        <v>0</v>
      </c>
    </row>
    <row r="1119" spans="9:9">
      <c r="I1119" s="150">
        <f t="shared" si="17"/>
        <v>0</v>
      </c>
    </row>
    <row r="1120" spans="9:9">
      <c r="I1120" s="150">
        <f t="shared" si="17"/>
        <v>0</v>
      </c>
    </row>
    <row r="1121" spans="9:9">
      <c r="I1121" s="150">
        <f t="shared" si="17"/>
        <v>0</v>
      </c>
    </row>
    <row r="1122" spans="9:9">
      <c r="I1122" s="150">
        <f t="shared" si="17"/>
        <v>0</v>
      </c>
    </row>
    <row r="1123" spans="9:9">
      <c r="I1123" s="150">
        <f t="shared" si="17"/>
        <v>0</v>
      </c>
    </row>
    <row r="1124" spans="9:9">
      <c r="I1124" s="150">
        <f t="shared" si="17"/>
        <v>0</v>
      </c>
    </row>
    <row r="1125" spans="9:9">
      <c r="I1125" s="150">
        <f t="shared" si="17"/>
        <v>0</v>
      </c>
    </row>
    <row r="1126" spans="9:9">
      <c r="I1126" s="150">
        <f t="shared" si="17"/>
        <v>0</v>
      </c>
    </row>
    <row r="1127" spans="9:9">
      <c r="I1127" s="150">
        <f t="shared" si="17"/>
        <v>0</v>
      </c>
    </row>
    <row r="1128" spans="9:9">
      <c r="I1128" s="150">
        <f t="shared" si="17"/>
        <v>0</v>
      </c>
    </row>
    <row r="1129" spans="9:9">
      <c r="I1129" s="150">
        <f t="shared" si="17"/>
        <v>0</v>
      </c>
    </row>
    <row r="1130" spans="9:9">
      <c r="I1130" s="150">
        <f t="shared" si="17"/>
        <v>0</v>
      </c>
    </row>
    <row r="1131" spans="9:9">
      <c r="I1131" s="150">
        <f t="shared" si="17"/>
        <v>0</v>
      </c>
    </row>
    <row r="1132" spans="9:9">
      <c r="I1132" s="150">
        <f t="shared" si="17"/>
        <v>0</v>
      </c>
    </row>
    <row r="1133" spans="9:9">
      <c r="I1133" s="150">
        <f t="shared" si="17"/>
        <v>0</v>
      </c>
    </row>
    <row r="1134" spans="9:9">
      <c r="I1134" s="150">
        <f t="shared" si="17"/>
        <v>0</v>
      </c>
    </row>
    <row r="1135" spans="9:9">
      <c r="I1135" s="150">
        <f t="shared" si="17"/>
        <v>0</v>
      </c>
    </row>
    <row r="1136" spans="9:9">
      <c r="I1136" s="150">
        <f t="shared" si="17"/>
        <v>0</v>
      </c>
    </row>
    <row r="1137" spans="9:9">
      <c r="I1137" s="150">
        <f t="shared" si="17"/>
        <v>0</v>
      </c>
    </row>
    <row r="1138" spans="9:9">
      <c r="I1138" s="150">
        <f t="shared" si="17"/>
        <v>0</v>
      </c>
    </row>
    <row r="1139" spans="9:9">
      <c r="I1139" s="150">
        <f t="shared" si="17"/>
        <v>0</v>
      </c>
    </row>
    <row r="1140" spans="9:9">
      <c r="I1140" s="150">
        <f t="shared" si="17"/>
        <v>0</v>
      </c>
    </row>
    <row r="1141" spans="9:9">
      <c r="I1141" s="150">
        <f t="shared" si="17"/>
        <v>0</v>
      </c>
    </row>
    <row r="1142" spans="9:9">
      <c r="I1142" s="150">
        <f t="shared" si="17"/>
        <v>0</v>
      </c>
    </row>
    <row r="1143" spans="9:9">
      <c r="I1143" s="150">
        <f t="shared" si="17"/>
        <v>0</v>
      </c>
    </row>
    <row r="1144" spans="9:9">
      <c r="I1144" s="150">
        <f t="shared" si="17"/>
        <v>0</v>
      </c>
    </row>
    <row r="1145" spans="9:9">
      <c r="I1145" s="150">
        <f t="shared" si="17"/>
        <v>0</v>
      </c>
    </row>
    <row r="1146" spans="9:9">
      <c r="I1146" s="150">
        <f t="shared" si="17"/>
        <v>0</v>
      </c>
    </row>
    <row r="1147" spans="9:9">
      <c r="I1147" s="150">
        <f t="shared" si="17"/>
        <v>0</v>
      </c>
    </row>
    <row r="1148" spans="9:9">
      <c r="I1148" s="150">
        <f t="shared" si="17"/>
        <v>0</v>
      </c>
    </row>
    <row r="1149" spans="9:9">
      <c r="I1149" s="150">
        <f t="shared" si="17"/>
        <v>0</v>
      </c>
    </row>
    <row r="1150" spans="9:9">
      <c r="I1150" s="150">
        <f t="shared" si="17"/>
        <v>0</v>
      </c>
    </row>
    <row r="1151" spans="9:9">
      <c r="I1151" s="150">
        <f t="shared" si="17"/>
        <v>0</v>
      </c>
    </row>
    <row r="1152" spans="9:9">
      <c r="I1152" s="150">
        <f t="shared" si="17"/>
        <v>0</v>
      </c>
    </row>
    <row r="1153" spans="9:9">
      <c r="I1153" s="150">
        <f t="shared" si="17"/>
        <v>0</v>
      </c>
    </row>
    <row r="1154" spans="9:9">
      <c r="I1154" s="150">
        <f t="shared" si="17"/>
        <v>0</v>
      </c>
    </row>
    <row r="1155" spans="9:9">
      <c r="I1155" s="150">
        <f t="shared" si="17"/>
        <v>0</v>
      </c>
    </row>
    <row r="1156" spans="9:9">
      <c r="I1156" s="150">
        <f t="shared" ref="I1156:I1219" si="18">IF(H1156="Comercial",1.2,IF(H1156="Deportiva",1.2,IF(H1156="Fomento",1.2,IF(H1156="Científica fines comerciales",0.9,IF(H1156="Científica no comercial",0.1,IF(H1156="Científica estudios ambientales",0.6,IF(H1156="Control",0.3,0)))))))</f>
        <v>0</v>
      </c>
    </row>
    <row r="1157" spans="9:9">
      <c r="I1157" s="150">
        <f t="shared" si="18"/>
        <v>0</v>
      </c>
    </row>
    <row r="1158" spans="9:9">
      <c r="I1158" s="150">
        <f t="shared" si="18"/>
        <v>0</v>
      </c>
    </row>
    <row r="1159" spans="9:9">
      <c r="I1159" s="150">
        <f t="shared" si="18"/>
        <v>0</v>
      </c>
    </row>
    <row r="1160" spans="9:9">
      <c r="I1160" s="150">
        <f t="shared" si="18"/>
        <v>0</v>
      </c>
    </row>
    <row r="1161" spans="9:9">
      <c r="I1161" s="150">
        <f t="shared" si="18"/>
        <v>0</v>
      </c>
    </row>
    <row r="1162" spans="9:9">
      <c r="I1162" s="150">
        <f t="shared" si="18"/>
        <v>0</v>
      </c>
    </row>
    <row r="1163" spans="9:9">
      <c r="I1163" s="150">
        <f t="shared" si="18"/>
        <v>0</v>
      </c>
    </row>
    <row r="1164" spans="9:9">
      <c r="I1164" s="150">
        <f t="shared" si="18"/>
        <v>0</v>
      </c>
    </row>
    <row r="1165" spans="9:9">
      <c r="I1165" s="150">
        <f t="shared" si="18"/>
        <v>0</v>
      </c>
    </row>
    <row r="1166" spans="9:9">
      <c r="I1166" s="150">
        <f t="shared" si="18"/>
        <v>0</v>
      </c>
    </row>
    <row r="1167" spans="9:9">
      <c r="I1167" s="150">
        <f t="shared" si="18"/>
        <v>0</v>
      </c>
    </row>
    <row r="1168" spans="9:9">
      <c r="I1168" s="150">
        <f t="shared" si="18"/>
        <v>0</v>
      </c>
    </row>
    <row r="1169" spans="9:9">
      <c r="I1169" s="150">
        <f t="shared" si="18"/>
        <v>0</v>
      </c>
    </row>
    <row r="1170" spans="9:9">
      <c r="I1170" s="150">
        <f t="shared" si="18"/>
        <v>0</v>
      </c>
    </row>
    <row r="1171" spans="9:9">
      <c r="I1171" s="150">
        <f t="shared" si="18"/>
        <v>0</v>
      </c>
    </row>
    <row r="1172" spans="9:9">
      <c r="I1172" s="150">
        <f t="shared" si="18"/>
        <v>0</v>
      </c>
    </row>
    <row r="1173" spans="9:9">
      <c r="I1173" s="150">
        <f t="shared" si="18"/>
        <v>0</v>
      </c>
    </row>
    <row r="1174" spans="9:9">
      <c r="I1174" s="150">
        <f t="shared" si="18"/>
        <v>0</v>
      </c>
    </row>
    <row r="1175" spans="9:9">
      <c r="I1175" s="150">
        <f t="shared" si="18"/>
        <v>0</v>
      </c>
    </row>
    <row r="1176" spans="9:9">
      <c r="I1176" s="150">
        <f t="shared" si="18"/>
        <v>0</v>
      </c>
    </row>
    <row r="1177" spans="9:9">
      <c r="I1177" s="150">
        <f t="shared" si="18"/>
        <v>0</v>
      </c>
    </row>
    <row r="1178" spans="9:9">
      <c r="I1178" s="150">
        <f t="shared" si="18"/>
        <v>0</v>
      </c>
    </row>
    <row r="1179" spans="9:9">
      <c r="I1179" s="150">
        <f t="shared" si="18"/>
        <v>0</v>
      </c>
    </row>
    <row r="1180" spans="9:9">
      <c r="I1180" s="150">
        <f t="shared" si="18"/>
        <v>0</v>
      </c>
    </row>
    <row r="1181" spans="9:9">
      <c r="I1181" s="150">
        <f t="shared" si="18"/>
        <v>0</v>
      </c>
    </row>
    <row r="1182" spans="9:9">
      <c r="I1182" s="150">
        <f t="shared" si="18"/>
        <v>0</v>
      </c>
    </row>
    <row r="1183" spans="9:9">
      <c r="I1183" s="150">
        <f t="shared" si="18"/>
        <v>0</v>
      </c>
    </row>
    <row r="1184" spans="9:9">
      <c r="I1184" s="150">
        <f t="shared" si="18"/>
        <v>0</v>
      </c>
    </row>
    <row r="1185" spans="9:9">
      <c r="I1185" s="150">
        <f t="shared" si="18"/>
        <v>0</v>
      </c>
    </row>
    <row r="1186" spans="9:9">
      <c r="I1186" s="150">
        <f t="shared" si="18"/>
        <v>0</v>
      </c>
    </row>
    <row r="1187" spans="9:9">
      <c r="I1187" s="150">
        <f t="shared" si="18"/>
        <v>0</v>
      </c>
    </row>
    <row r="1188" spans="9:9">
      <c r="I1188" s="150">
        <f t="shared" si="18"/>
        <v>0</v>
      </c>
    </row>
    <row r="1189" spans="9:9">
      <c r="I1189" s="150">
        <f t="shared" si="18"/>
        <v>0</v>
      </c>
    </row>
    <row r="1190" spans="9:9">
      <c r="I1190" s="150">
        <f t="shared" si="18"/>
        <v>0</v>
      </c>
    </row>
    <row r="1191" spans="9:9">
      <c r="I1191" s="150">
        <f t="shared" si="18"/>
        <v>0</v>
      </c>
    </row>
    <row r="1192" spans="9:9">
      <c r="I1192" s="150">
        <f t="shared" si="18"/>
        <v>0</v>
      </c>
    </row>
    <row r="1193" spans="9:9">
      <c r="I1193" s="150">
        <f t="shared" si="18"/>
        <v>0</v>
      </c>
    </row>
    <row r="1194" spans="9:9">
      <c r="I1194" s="150">
        <f t="shared" si="18"/>
        <v>0</v>
      </c>
    </row>
    <row r="1195" spans="9:9">
      <c r="I1195" s="150">
        <f t="shared" si="18"/>
        <v>0</v>
      </c>
    </row>
    <row r="1196" spans="9:9">
      <c r="I1196" s="150">
        <f t="shared" si="18"/>
        <v>0</v>
      </c>
    </row>
    <row r="1197" spans="9:9">
      <c r="I1197" s="150">
        <f t="shared" si="18"/>
        <v>0</v>
      </c>
    </row>
    <row r="1198" spans="9:9">
      <c r="I1198" s="150">
        <f t="shared" si="18"/>
        <v>0</v>
      </c>
    </row>
    <row r="1199" spans="9:9">
      <c r="I1199" s="150">
        <f t="shared" si="18"/>
        <v>0</v>
      </c>
    </row>
    <row r="1200" spans="9:9">
      <c r="I1200" s="150">
        <f t="shared" si="18"/>
        <v>0</v>
      </c>
    </row>
    <row r="1201" spans="9:9">
      <c r="I1201" s="150">
        <f t="shared" si="18"/>
        <v>0</v>
      </c>
    </row>
    <row r="1202" spans="9:9">
      <c r="I1202" s="150">
        <f t="shared" si="18"/>
        <v>0</v>
      </c>
    </row>
    <row r="1203" spans="9:9">
      <c r="I1203" s="150">
        <f t="shared" si="18"/>
        <v>0</v>
      </c>
    </row>
    <row r="1204" spans="9:9">
      <c r="I1204" s="150">
        <f t="shared" si="18"/>
        <v>0</v>
      </c>
    </row>
    <row r="1205" spans="9:9">
      <c r="I1205" s="150">
        <f t="shared" si="18"/>
        <v>0</v>
      </c>
    </row>
    <row r="1206" spans="9:9">
      <c r="I1206" s="150">
        <f t="shared" si="18"/>
        <v>0</v>
      </c>
    </row>
    <row r="1207" spans="9:9">
      <c r="I1207" s="150">
        <f t="shared" si="18"/>
        <v>0</v>
      </c>
    </row>
    <row r="1208" spans="9:9">
      <c r="I1208" s="150">
        <f t="shared" si="18"/>
        <v>0</v>
      </c>
    </row>
    <row r="1209" spans="9:9">
      <c r="I1209" s="150">
        <f t="shared" si="18"/>
        <v>0</v>
      </c>
    </row>
    <row r="1210" spans="9:9">
      <c r="I1210" s="150">
        <f t="shared" si="18"/>
        <v>0</v>
      </c>
    </row>
    <row r="1211" spans="9:9">
      <c r="I1211" s="150">
        <f t="shared" si="18"/>
        <v>0</v>
      </c>
    </row>
    <row r="1212" spans="9:9">
      <c r="I1212" s="150">
        <f t="shared" si="18"/>
        <v>0</v>
      </c>
    </row>
    <row r="1213" spans="9:9">
      <c r="I1213" s="150">
        <f t="shared" si="18"/>
        <v>0</v>
      </c>
    </row>
    <row r="1214" spans="9:9">
      <c r="I1214" s="150">
        <f t="shared" si="18"/>
        <v>0</v>
      </c>
    </row>
    <row r="1215" spans="9:9">
      <c r="I1215" s="150">
        <f t="shared" si="18"/>
        <v>0</v>
      </c>
    </row>
    <row r="1216" spans="9:9">
      <c r="I1216" s="150">
        <f t="shared" si="18"/>
        <v>0</v>
      </c>
    </row>
    <row r="1217" spans="9:9">
      <c r="I1217" s="150">
        <f t="shared" si="18"/>
        <v>0</v>
      </c>
    </row>
    <row r="1218" spans="9:9">
      <c r="I1218" s="150">
        <f t="shared" si="18"/>
        <v>0</v>
      </c>
    </row>
    <row r="1219" spans="9:9">
      <c r="I1219" s="150">
        <f t="shared" si="18"/>
        <v>0</v>
      </c>
    </row>
    <row r="1220" spans="9:9">
      <c r="I1220" s="150">
        <f t="shared" ref="I1220:I1283" si="19">IF(H1220="Comercial",1.2,IF(H1220="Deportiva",1.2,IF(H1220="Fomento",1.2,IF(H1220="Científica fines comerciales",0.9,IF(H1220="Científica no comercial",0.1,IF(H1220="Científica estudios ambientales",0.6,IF(H1220="Control",0.3,0)))))))</f>
        <v>0</v>
      </c>
    </row>
    <row r="1221" spans="9:9">
      <c r="I1221" s="150">
        <f t="shared" si="19"/>
        <v>0</v>
      </c>
    </row>
    <row r="1222" spans="9:9">
      <c r="I1222" s="150">
        <f t="shared" si="19"/>
        <v>0</v>
      </c>
    </row>
    <row r="1223" spans="9:9">
      <c r="I1223" s="150">
        <f t="shared" si="19"/>
        <v>0</v>
      </c>
    </row>
    <row r="1224" spans="9:9">
      <c r="I1224" s="150">
        <f t="shared" si="19"/>
        <v>0</v>
      </c>
    </row>
    <row r="1225" spans="9:9">
      <c r="I1225" s="150">
        <f t="shared" si="19"/>
        <v>0</v>
      </c>
    </row>
    <row r="1226" spans="9:9">
      <c r="I1226" s="150">
        <f t="shared" si="19"/>
        <v>0</v>
      </c>
    </row>
    <row r="1227" spans="9:9">
      <c r="I1227" s="150">
        <f t="shared" si="19"/>
        <v>0</v>
      </c>
    </row>
    <row r="1228" spans="9:9">
      <c r="I1228" s="150">
        <f t="shared" si="19"/>
        <v>0</v>
      </c>
    </row>
    <row r="1229" spans="9:9">
      <c r="I1229" s="150">
        <f t="shared" si="19"/>
        <v>0</v>
      </c>
    </row>
    <row r="1230" spans="9:9">
      <c r="I1230" s="150">
        <f t="shared" si="19"/>
        <v>0</v>
      </c>
    </row>
    <row r="1231" spans="9:9">
      <c r="I1231" s="150">
        <f t="shared" si="19"/>
        <v>0</v>
      </c>
    </row>
    <row r="1232" spans="9:9">
      <c r="I1232" s="150">
        <f t="shared" si="19"/>
        <v>0</v>
      </c>
    </row>
    <row r="1233" spans="9:9">
      <c r="I1233" s="150">
        <f t="shared" si="19"/>
        <v>0</v>
      </c>
    </row>
    <row r="1234" spans="9:9">
      <c r="I1234" s="150">
        <f t="shared" si="19"/>
        <v>0</v>
      </c>
    </row>
    <row r="1235" spans="9:9">
      <c r="I1235" s="150">
        <f t="shared" si="19"/>
        <v>0</v>
      </c>
    </row>
    <row r="1236" spans="9:9">
      <c r="I1236" s="150">
        <f t="shared" si="19"/>
        <v>0</v>
      </c>
    </row>
    <row r="1237" spans="9:9">
      <c r="I1237" s="150">
        <f t="shared" si="19"/>
        <v>0</v>
      </c>
    </row>
    <row r="1238" spans="9:9">
      <c r="I1238" s="150">
        <f t="shared" si="19"/>
        <v>0</v>
      </c>
    </row>
    <row r="1239" spans="9:9">
      <c r="I1239" s="150">
        <f t="shared" si="19"/>
        <v>0</v>
      </c>
    </row>
    <row r="1240" spans="9:9">
      <c r="I1240" s="150">
        <f t="shared" si="19"/>
        <v>0</v>
      </c>
    </row>
    <row r="1241" spans="9:9">
      <c r="I1241" s="150">
        <f t="shared" si="19"/>
        <v>0</v>
      </c>
    </row>
    <row r="1242" spans="9:9">
      <c r="I1242" s="150">
        <f t="shared" si="19"/>
        <v>0</v>
      </c>
    </row>
    <row r="1243" spans="9:9">
      <c r="I1243" s="150">
        <f t="shared" si="19"/>
        <v>0</v>
      </c>
    </row>
    <row r="1244" spans="9:9">
      <c r="I1244" s="150">
        <f t="shared" si="19"/>
        <v>0</v>
      </c>
    </row>
    <row r="1245" spans="9:9">
      <c r="I1245" s="150">
        <f t="shared" si="19"/>
        <v>0</v>
      </c>
    </row>
    <row r="1246" spans="9:9">
      <c r="I1246" s="150">
        <f t="shared" si="19"/>
        <v>0</v>
      </c>
    </row>
    <row r="1247" spans="9:9">
      <c r="I1247" s="150">
        <f t="shared" si="19"/>
        <v>0</v>
      </c>
    </row>
    <row r="1248" spans="9:9">
      <c r="I1248" s="150">
        <f t="shared" si="19"/>
        <v>0</v>
      </c>
    </row>
    <row r="1249" spans="9:9">
      <c r="I1249" s="150">
        <f t="shared" si="19"/>
        <v>0</v>
      </c>
    </row>
    <row r="1250" spans="9:9">
      <c r="I1250" s="150">
        <f t="shared" si="19"/>
        <v>0</v>
      </c>
    </row>
    <row r="1251" spans="9:9">
      <c r="I1251" s="150">
        <f t="shared" si="19"/>
        <v>0</v>
      </c>
    </row>
    <row r="1252" spans="9:9">
      <c r="I1252" s="150">
        <f t="shared" si="19"/>
        <v>0</v>
      </c>
    </row>
    <row r="1253" spans="9:9">
      <c r="I1253" s="150">
        <f t="shared" si="19"/>
        <v>0</v>
      </c>
    </row>
    <row r="1254" spans="9:9">
      <c r="I1254" s="150">
        <f t="shared" si="19"/>
        <v>0</v>
      </c>
    </row>
    <row r="1255" spans="9:9">
      <c r="I1255" s="150">
        <f t="shared" si="19"/>
        <v>0</v>
      </c>
    </row>
    <row r="1256" spans="9:9">
      <c r="I1256" s="150">
        <f t="shared" si="19"/>
        <v>0</v>
      </c>
    </row>
    <row r="1257" spans="9:9">
      <c r="I1257" s="150">
        <f t="shared" si="19"/>
        <v>0</v>
      </c>
    </row>
    <row r="1258" spans="9:9">
      <c r="I1258" s="150">
        <f t="shared" si="19"/>
        <v>0</v>
      </c>
    </row>
    <row r="1259" spans="9:9">
      <c r="I1259" s="150">
        <f t="shared" si="19"/>
        <v>0</v>
      </c>
    </row>
    <row r="1260" spans="9:9">
      <c r="I1260" s="150">
        <f t="shared" si="19"/>
        <v>0</v>
      </c>
    </row>
    <row r="1261" spans="9:9">
      <c r="I1261" s="150">
        <f t="shared" si="19"/>
        <v>0</v>
      </c>
    </row>
    <row r="1262" spans="9:9">
      <c r="I1262" s="150">
        <f t="shared" si="19"/>
        <v>0</v>
      </c>
    </row>
    <row r="1263" spans="9:9">
      <c r="I1263" s="150">
        <f t="shared" si="19"/>
        <v>0</v>
      </c>
    </row>
    <row r="1264" spans="9:9">
      <c r="I1264" s="150">
        <f t="shared" si="19"/>
        <v>0</v>
      </c>
    </row>
    <row r="1265" spans="9:9">
      <c r="I1265" s="150">
        <f t="shared" si="19"/>
        <v>0</v>
      </c>
    </row>
    <row r="1266" spans="9:9">
      <c r="I1266" s="150">
        <f t="shared" si="19"/>
        <v>0</v>
      </c>
    </row>
    <row r="1267" spans="9:9">
      <c r="I1267" s="150">
        <f t="shared" si="19"/>
        <v>0</v>
      </c>
    </row>
    <row r="1268" spans="9:9">
      <c r="I1268" s="150">
        <f t="shared" si="19"/>
        <v>0</v>
      </c>
    </row>
    <row r="1269" spans="9:9">
      <c r="I1269" s="150">
        <f t="shared" si="19"/>
        <v>0</v>
      </c>
    </row>
    <row r="1270" spans="9:9">
      <c r="I1270" s="150">
        <f t="shared" si="19"/>
        <v>0</v>
      </c>
    </row>
    <row r="1271" spans="9:9">
      <c r="I1271" s="150">
        <f t="shared" si="19"/>
        <v>0</v>
      </c>
    </row>
    <row r="1272" spans="9:9">
      <c r="I1272" s="150">
        <f t="shared" si="19"/>
        <v>0</v>
      </c>
    </row>
    <row r="1273" spans="9:9">
      <c r="I1273" s="150">
        <f t="shared" si="19"/>
        <v>0</v>
      </c>
    </row>
    <row r="1274" spans="9:9">
      <c r="I1274" s="150">
        <f t="shared" si="19"/>
        <v>0</v>
      </c>
    </row>
    <row r="1275" spans="9:9">
      <c r="I1275" s="150">
        <f t="shared" si="19"/>
        <v>0</v>
      </c>
    </row>
    <row r="1276" spans="9:9">
      <c r="I1276" s="150">
        <f t="shared" si="19"/>
        <v>0</v>
      </c>
    </row>
    <row r="1277" spans="9:9">
      <c r="I1277" s="150">
        <f t="shared" si="19"/>
        <v>0</v>
      </c>
    </row>
    <row r="1278" spans="9:9">
      <c r="I1278" s="150">
        <f t="shared" si="19"/>
        <v>0</v>
      </c>
    </row>
    <row r="1279" spans="9:9">
      <c r="I1279" s="150">
        <f t="shared" si="19"/>
        <v>0</v>
      </c>
    </row>
    <row r="1280" spans="9:9">
      <c r="I1280" s="150">
        <f t="shared" si="19"/>
        <v>0</v>
      </c>
    </row>
    <row r="1281" spans="9:9">
      <c r="I1281" s="150">
        <f t="shared" si="19"/>
        <v>0</v>
      </c>
    </row>
    <row r="1282" spans="9:9">
      <c r="I1282" s="150">
        <f t="shared" si="19"/>
        <v>0</v>
      </c>
    </row>
    <row r="1283" spans="9:9">
      <c r="I1283" s="150">
        <f t="shared" si="19"/>
        <v>0</v>
      </c>
    </row>
    <row r="1284" spans="9:9">
      <c r="I1284" s="150">
        <f t="shared" ref="I1284:I1347" si="20">IF(H1284="Comercial",1.2,IF(H1284="Deportiva",1.2,IF(H1284="Fomento",1.2,IF(H1284="Científica fines comerciales",0.9,IF(H1284="Científica no comercial",0.1,IF(H1284="Científica estudios ambientales",0.6,IF(H1284="Control",0.3,0)))))))</f>
        <v>0</v>
      </c>
    </row>
    <row r="1285" spans="9:9">
      <c r="I1285" s="150">
        <f t="shared" si="20"/>
        <v>0</v>
      </c>
    </row>
    <row r="1286" spans="9:9">
      <c r="I1286" s="150">
        <f t="shared" si="20"/>
        <v>0</v>
      </c>
    </row>
    <row r="1287" spans="9:9">
      <c r="I1287" s="150">
        <f t="shared" si="20"/>
        <v>0</v>
      </c>
    </row>
    <row r="1288" spans="9:9">
      <c r="I1288" s="150">
        <f t="shared" si="20"/>
        <v>0</v>
      </c>
    </row>
    <row r="1289" spans="9:9">
      <c r="I1289" s="150">
        <f t="shared" si="20"/>
        <v>0</v>
      </c>
    </row>
    <row r="1290" spans="9:9">
      <c r="I1290" s="150">
        <f t="shared" si="20"/>
        <v>0</v>
      </c>
    </row>
    <row r="1291" spans="9:9">
      <c r="I1291" s="150">
        <f t="shared" si="20"/>
        <v>0</v>
      </c>
    </row>
    <row r="1292" spans="9:9">
      <c r="I1292" s="150">
        <f t="shared" si="20"/>
        <v>0</v>
      </c>
    </row>
    <row r="1293" spans="9:9">
      <c r="I1293" s="150">
        <f t="shared" si="20"/>
        <v>0</v>
      </c>
    </row>
    <row r="1294" spans="9:9">
      <c r="I1294" s="150">
        <f t="shared" si="20"/>
        <v>0</v>
      </c>
    </row>
    <row r="1295" spans="9:9">
      <c r="I1295" s="150">
        <f t="shared" si="20"/>
        <v>0</v>
      </c>
    </row>
    <row r="1296" spans="9:9">
      <c r="I1296" s="150">
        <f t="shared" si="20"/>
        <v>0</v>
      </c>
    </row>
    <row r="1297" spans="9:9">
      <c r="I1297" s="150">
        <f t="shared" si="20"/>
        <v>0</v>
      </c>
    </row>
    <row r="1298" spans="9:9">
      <c r="I1298" s="150">
        <f t="shared" si="20"/>
        <v>0</v>
      </c>
    </row>
    <row r="1299" spans="9:9">
      <c r="I1299" s="150">
        <f t="shared" si="20"/>
        <v>0</v>
      </c>
    </row>
    <row r="1300" spans="9:9">
      <c r="I1300" s="150">
        <f t="shared" si="20"/>
        <v>0</v>
      </c>
    </row>
    <row r="1301" spans="9:9">
      <c r="I1301" s="150">
        <f t="shared" si="20"/>
        <v>0</v>
      </c>
    </row>
    <row r="1302" spans="9:9">
      <c r="I1302" s="150">
        <f t="shared" si="20"/>
        <v>0</v>
      </c>
    </row>
    <row r="1303" spans="9:9">
      <c r="I1303" s="150">
        <f t="shared" si="20"/>
        <v>0</v>
      </c>
    </row>
    <row r="1304" spans="9:9">
      <c r="I1304" s="150">
        <f t="shared" si="20"/>
        <v>0</v>
      </c>
    </row>
    <row r="1305" spans="9:9">
      <c r="I1305" s="150">
        <f t="shared" si="20"/>
        <v>0</v>
      </c>
    </row>
    <row r="1306" spans="9:9">
      <c r="I1306" s="150">
        <f t="shared" si="20"/>
        <v>0</v>
      </c>
    </row>
    <row r="1307" spans="9:9">
      <c r="I1307" s="150">
        <f t="shared" si="20"/>
        <v>0</v>
      </c>
    </row>
    <row r="1308" spans="9:9">
      <c r="I1308" s="150">
        <f t="shared" si="20"/>
        <v>0</v>
      </c>
    </row>
    <row r="1309" spans="9:9">
      <c r="I1309" s="150">
        <f t="shared" si="20"/>
        <v>0</v>
      </c>
    </row>
    <row r="1310" spans="9:9">
      <c r="I1310" s="150">
        <f t="shared" si="20"/>
        <v>0</v>
      </c>
    </row>
    <row r="1311" spans="9:9">
      <c r="I1311" s="150">
        <f t="shared" si="20"/>
        <v>0</v>
      </c>
    </row>
    <row r="1312" spans="9:9">
      <c r="I1312" s="150">
        <f t="shared" si="20"/>
        <v>0</v>
      </c>
    </row>
    <row r="1313" spans="9:9">
      <c r="I1313" s="150">
        <f t="shared" si="20"/>
        <v>0</v>
      </c>
    </row>
    <row r="1314" spans="9:9">
      <c r="I1314" s="150">
        <f t="shared" si="20"/>
        <v>0</v>
      </c>
    </row>
    <row r="1315" spans="9:9">
      <c r="I1315" s="150">
        <f t="shared" si="20"/>
        <v>0</v>
      </c>
    </row>
    <row r="1316" spans="9:9">
      <c r="I1316" s="150">
        <f t="shared" si="20"/>
        <v>0</v>
      </c>
    </row>
    <row r="1317" spans="9:9">
      <c r="I1317" s="150">
        <f t="shared" si="20"/>
        <v>0</v>
      </c>
    </row>
    <row r="1318" spans="9:9">
      <c r="I1318" s="150">
        <f t="shared" si="20"/>
        <v>0</v>
      </c>
    </row>
    <row r="1319" spans="9:9">
      <c r="I1319" s="150">
        <f t="shared" si="20"/>
        <v>0</v>
      </c>
    </row>
    <row r="1320" spans="9:9">
      <c r="I1320" s="150">
        <f t="shared" si="20"/>
        <v>0</v>
      </c>
    </row>
    <row r="1321" spans="9:9">
      <c r="I1321" s="150">
        <f t="shared" si="20"/>
        <v>0</v>
      </c>
    </row>
    <row r="1322" spans="9:9">
      <c r="I1322" s="150">
        <f t="shared" si="20"/>
        <v>0</v>
      </c>
    </row>
    <row r="1323" spans="9:9">
      <c r="I1323" s="150">
        <f t="shared" si="20"/>
        <v>0</v>
      </c>
    </row>
    <row r="1324" spans="9:9">
      <c r="I1324" s="150">
        <f t="shared" si="20"/>
        <v>0</v>
      </c>
    </row>
    <row r="1325" spans="9:9">
      <c r="I1325" s="150">
        <f t="shared" si="20"/>
        <v>0</v>
      </c>
    </row>
    <row r="1326" spans="9:9">
      <c r="I1326" s="150">
        <f t="shared" si="20"/>
        <v>0</v>
      </c>
    </row>
    <row r="1327" spans="9:9">
      <c r="I1327" s="150">
        <f t="shared" si="20"/>
        <v>0</v>
      </c>
    </row>
    <row r="1328" spans="9:9">
      <c r="I1328" s="150">
        <f t="shared" si="20"/>
        <v>0</v>
      </c>
    </row>
    <row r="1329" spans="9:9">
      <c r="I1329" s="150">
        <f t="shared" si="20"/>
        <v>0</v>
      </c>
    </row>
    <row r="1330" spans="9:9">
      <c r="I1330" s="150">
        <f t="shared" si="20"/>
        <v>0</v>
      </c>
    </row>
    <row r="1331" spans="9:9">
      <c r="I1331" s="150">
        <f t="shared" si="20"/>
        <v>0</v>
      </c>
    </row>
    <row r="1332" spans="9:9">
      <c r="I1332" s="150">
        <f t="shared" si="20"/>
        <v>0</v>
      </c>
    </row>
    <row r="1333" spans="9:9">
      <c r="I1333" s="150">
        <f t="shared" si="20"/>
        <v>0</v>
      </c>
    </row>
    <row r="1334" spans="9:9">
      <c r="I1334" s="150">
        <f t="shared" si="20"/>
        <v>0</v>
      </c>
    </row>
    <row r="1335" spans="9:9">
      <c r="I1335" s="150">
        <f t="shared" si="20"/>
        <v>0</v>
      </c>
    </row>
    <row r="1336" spans="9:9">
      <c r="I1336" s="150">
        <f t="shared" si="20"/>
        <v>0</v>
      </c>
    </row>
    <row r="1337" spans="9:9">
      <c r="I1337" s="150">
        <f t="shared" si="20"/>
        <v>0</v>
      </c>
    </row>
    <row r="1338" spans="9:9">
      <c r="I1338" s="150">
        <f t="shared" si="20"/>
        <v>0</v>
      </c>
    </row>
    <row r="1339" spans="9:9">
      <c r="I1339" s="150">
        <f t="shared" si="20"/>
        <v>0</v>
      </c>
    </row>
    <row r="1340" spans="9:9">
      <c r="I1340" s="150">
        <f t="shared" si="20"/>
        <v>0</v>
      </c>
    </row>
    <row r="1341" spans="9:9">
      <c r="I1341" s="150">
        <f t="shared" si="20"/>
        <v>0</v>
      </c>
    </row>
    <row r="1342" spans="9:9">
      <c r="I1342" s="150">
        <f t="shared" si="20"/>
        <v>0</v>
      </c>
    </row>
    <row r="1343" spans="9:9">
      <c r="I1343" s="150">
        <f t="shared" si="20"/>
        <v>0</v>
      </c>
    </row>
    <row r="1344" spans="9:9">
      <c r="I1344" s="150">
        <f t="shared" si="20"/>
        <v>0</v>
      </c>
    </row>
    <row r="1345" spans="9:9">
      <c r="I1345" s="150">
        <f t="shared" si="20"/>
        <v>0</v>
      </c>
    </row>
    <row r="1346" spans="9:9">
      <c r="I1346" s="150">
        <f t="shared" si="20"/>
        <v>0</v>
      </c>
    </row>
    <row r="1347" spans="9:9">
      <c r="I1347" s="150">
        <f t="shared" si="20"/>
        <v>0</v>
      </c>
    </row>
    <row r="1348" spans="9:9">
      <c r="I1348" s="150">
        <f t="shared" ref="I1348:I1411" si="21">IF(H1348="Comercial",1.2,IF(H1348="Deportiva",1.2,IF(H1348="Fomento",1.2,IF(H1348="Científica fines comerciales",0.9,IF(H1348="Científica no comercial",0.1,IF(H1348="Científica estudios ambientales",0.6,IF(H1348="Control",0.3,0)))))))</f>
        <v>0</v>
      </c>
    </row>
    <row r="1349" spans="9:9">
      <c r="I1349" s="150">
        <f t="shared" si="21"/>
        <v>0</v>
      </c>
    </row>
    <row r="1350" spans="9:9">
      <c r="I1350" s="150">
        <f t="shared" si="21"/>
        <v>0</v>
      </c>
    </row>
    <row r="1351" spans="9:9">
      <c r="I1351" s="150">
        <f t="shared" si="21"/>
        <v>0</v>
      </c>
    </row>
    <row r="1352" spans="9:9">
      <c r="I1352" s="150">
        <f t="shared" si="21"/>
        <v>0</v>
      </c>
    </row>
    <row r="1353" spans="9:9">
      <c r="I1353" s="150">
        <f t="shared" si="21"/>
        <v>0</v>
      </c>
    </row>
    <row r="1354" spans="9:9">
      <c r="I1354" s="150">
        <f t="shared" si="21"/>
        <v>0</v>
      </c>
    </row>
    <row r="1355" spans="9:9">
      <c r="I1355" s="150">
        <f t="shared" si="21"/>
        <v>0</v>
      </c>
    </row>
    <row r="1356" spans="9:9">
      <c r="I1356" s="150">
        <f t="shared" si="21"/>
        <v>0</v>
      </c>
    </row>
    <row r="1357" spans="9:9">
      <c r="I1357" s="150">
        <f t="shared" si="21"/>
        <v>0</v>
      </c>
    </row>
    <row r="1358" spans="9:9">
      <c r="I1358" s="150">
        <f t="shared" si="21"/>
        <v>0</v>
      </c>
    </row>
    <row r="1359" spans="9:9">
      <c r="I1359" s="150">
        <f t="shared" si="21"/>
        <v>0</v>
      </c>
    </row>
    <row r="1360" spans="9:9">
      <c r="I1360" s="150">
        <f t="shared" si="21"/>
        <v>0</v>
      </c>
    </row>
    <row r="1361" spans="9:9">
      <c r="I1361" s="150">
        <f t="shared" si="21"/>
        <v>0</v>
      </c>
    </row>
    <row r="1362" spans="9:9">
      <c r="I1362" s="150">
        <f t="shared" si="21"/>
        <v>0</v>
      </c>
    </row>
    <row r="1363" spans="9:9">
      <c r="I1363" s="150">
        <f t="shared" si="21"/>
        <v>0</v>
      </c>
    </row>
    <row r="1364" spans="9:9">
      <c r="I1364" s="150">
        <f t="shared" si="21"/>
        <v>0</v>
      </c>
    </row>
    <row r="1365" spans="9:9">
      <c r="I1365" s="150">
        <f t="shared" si="21"/>
        <v>0</v>
      </c>
    </row>
    <row r="1366" spans="9:9">
      <c r="I1366" s="150">
        <f t="shared" si="21"/>
        <v>0</v>
      </c>
    </row>
    <row r="1367" spans="9:9">
      <c r="I1367" s="150">
        <f t="shared" si="21"/>
        <v>0</v>
      </c>
    </row>
    <row r="1368" spans="9:9">
      <c r="I1368" s="150">
        <f t="shared" si="21"/>
        <v>0</v>
      </c>
    </row>
    <row r="1369" spans="9:9">
      <c r="I1369" s="150">
        <f t="shared" si="21"/>
        <v>0</v>
      </c>
    </row>
    <row r="1370" spans="9:9">
      <c r="I1370" s="150">
        <f t="shared" si="21"/>
        <v>0</v>
      </c>
    </row>
    <row r="1371" spans="9:9">
      <c r="I1371" s="150">
        <f t="shared" si="21"/>
        <v>0</v>
      </c>
    </row>
    <row r="1372" spans="9:9">
      <c r="I1372" s="150">
        <f t="shared" si="21"/>
        <v>0</v>
      </c>
    </row>
    <row r="1373" spans="9:9">
      <c r="I1373" s="150">
        <f t="shared" si="21"/>
        <v>0</v>
      </c>
    </row>
    <row r="1374" spans="9:9">
      <c r="I1374" s="150">
        <f t="shared" si="21"/>
        <v>0</v>
      </c>
    </row>
    <row r="1375" spans="9:9">
      <c r="I1375" s="150">
        <f t="shared" si="21"/>
        <v>0</v>
      </c>
    </row>
    <row r="1376" spans="9:9">
      <c r="I1376" s="150">
        <f t="shared" si="21"/>
        <v>0</v>
      </c>
    </row>
    <row r="1377" spans="9:9">
      <c r="I1377" s="150">
        <f t="shared" si="21"/>
        <v>0</v>
      </c>
    </row>
    <row r="1378" spans="9:9">
      <c r="I1378" s="150">
        <f t="shared" si="21"/>
        <v>0</v>
      </c>
    </row>
    <row r="1379" spans="9:9">
      <c r="I1379" s="150">
        <f t="shared" si="21"/>
        <v>0</v>
      </c>
    </row>
    <row r="1380" spans="9:9">
      <c r="I1380" s="150">
        <f t="shared" si="21"/>
        <v>0</v>
      </c>
    </row>
    <row r="1381" spans="9:9">
      <c r="I1381" s="150">
        <f t="shared" si="21"/>
        <v>0</v>
      </c>
    </row>
    <row r="1382" spans="9:9">
      <c r="I1382" s="150">
        <f t="shared" si="21"/>
        <v>0</v>
      </c>
    </row>
    <row r="1383" spans="9:9">
      <c r="I1383" s="150">
        <f t="shared" si="21"/>
        <v>0</v>
      </c>
    </row>
    <row r="1384" spans="9:9">
      <c r="I1384" s="150">
        <f t="shared" si="21"/>
        <v>0</v>
      </c>
    </row>
    <row r="1385" spans="9:9">
      <c r="I1385" s="150">
        <f t="shared" si="21"/>
        <v>0</v>
      </c>
    </row>
    <row r="1386" spans="9:9">
      <c r="I1386" s="150">
        <f t="shared" si="21"/>
        <v>0</v>
      </c>
    </row>
    <row r="1387" spans="9:9">
      <c r="I1387" s="150">
        <f t="shared" si="21"/>
        <v>0</v>
      </c>
    </row>
    <row r="1388" spans="9:9">
      <c r="I1388" s="150">
        <f t="shared" si="21"/>
        <v>0</v>
      </c>
    </row>
    <row r="1389" spans="9:9">
      <c r="I1389" s="150">
        <f t="shared" si="21"/>
        <v>0</v>
      </c>
    </row>
    <row r="1390" spans="9:9">
      <c r="I1390" s="150">
        <f t="shared" si="21"/>
        <v>0</v>
      </c>
    </row>
    <row r="1391" spans="9:9">
      <c r="I1391" s="150">
        <f t="shared" si="21"/>
        <v>0</v>
      </c>
    </row>
    <row r="1392" spans="9:9">
      <c r="I1392" s="150">
        <f t="shared" si="21"/>
        <v>0</v>
      </c>
    </row>
    <row r="1393" spans="9:9">
      <c r="I1393" s="150">
        <f t="shared" si="21"/>
        <v>0</v>
      </c>
    </row>
    <row r="1394" spans="9:9">
      <c r="I1394" s="150">
        <f t="shared" si="21"/>
        <v>0</v>
      </c>
    </row>
    <row r="1395" spans="9:9">
      <c r="I1395" s="150">
        <f t="shared" si="21"/>
        <v>0</v>
      </c>
    </row>
    <row r="1396" spans="9:9">
      <c r="I1396" s="150">
        <f t="shared" si="21"/>
        <v>0</v>
      </c>
    </row>
    <row r="1397" spans="9:9">
      <c r="I1397" s="150">
        <f t="shared" si="21"/>
        <v>0</v>
      </c>
    </row>
    <row r="1398" spans="9:9">
      <c r="I1398" s="150">
        <f t="shared" si="21"/>
        <v>0</v>
      </c>
    </row>
    <row r="1399" spans="9:9">
      <c r="I1399" s="150">
        <f t="shared" si="21"/>
        <v>0</v>
      </c>
    </row>
    <row r="1400" spans="9:9">
      <c r="I1400" s="150">
        <f t="shared" si="21"/>
        <v>0</v>
      </c>
    </row>
    <row r="1401" spans="9:9">
      <c r="I1401" s="150">
        <f t="shared" si="21"/>
        <v>0</v>
      </c>
    </row>
    <row r="1402" spans="9:9">
      <c r="I1402" s="150">
        <f t="shared" si="21"/>
        <v>0</v>
      </c>
    </row>
    <row r="1403" spans="9:9">
      <c r="I1403" s="150">
        <f t="shared" si="21"/>
        <v>0</v>
      </c>
    </row>
    <row r="1404" spans="9:9">
      <c r="I1404" s="150">
        <f t="shared" si="21"/>
        <v>0</v>
      </c>
    </row>
    <row r="1405" spans="9:9">
      <c r="I1405" s="150">
        <f t="shared" si="21"/>
        <v>0</v>
      </c>
    </row>
    <row r="1406" spans="9:9">
      <c r="I1406" s="150">
        <f t="shared" si="21"/>
        <v>0</v>
      </c>
    </row>
    <row r="1407" spans="9:9">
      <c r="I1407" s="150">
        <f t="shared" si="21"/>
        <v>0</v>
      </c>
    </row>
    <row r="1408" spans="9:9">
      <c r="I1408" s="150">
        <f t="shared" si="21"/>
        <v>0</v>
      </c>
    </row>
    <row r="1409" spans="9:9">
      <c r="I1409" s="150">
        <f t="shared" si="21"/>
        <v>0</v>
      </c>
    </row>
    <row r="1410" spans="9:9">
      <c r="I1410" s="150">
        <f t="shared" si="21"/>
        <v>0</v>
      </c>
    </row>
    <row r="1411" spans="9:9">
      <c r="I1411" s="150">
        <f t="shared" si="21"/>
        <v>0</v>
      </c>
    </row>
    <row r="1412" spans="9:9">
      <c r="I1412" s="150">
        <f t="shared" ref="I1412:I1475" si="22">IF(H1412="Comercial",1.2,IF(H1412="Deportiva",1.2,IF(H1412="Fomento",1.2,IF(H1412="Científica fines comerciales",0.9,IF(H1412="Científica no comercial",0.1,IF(H1412="Científica estudios ambientales",0.6,IF(H1412="Control",0.3,0)))))))</f>
        <v>0</v>
      </c>
    </row>
    <row r="1413" spans="9:9">
      <c r="I1413" s="150">
        <f t="shared" si="22"/>
        <v>0</v>
      </c>
    </row>
    <row r="1414" spans="9:9">
      <c r="I1414" s="150">
        <f t="shared" si="22"/>
        <v>0</v>
      </c>
    </row>
    <row r="1415" spans="9:9">
      <c r="I1415" s="150">
        <f t="shared" si="22"/>
        <v>0</v>
      </c>
    </row>
    <row r="1416" spans="9:9">
      <c r="I1416" s="150">
        <f t="shared" si="22"/>
        <v>0</v>
      </c>
    </row>
    <row r="1417" spans="9:9">
      <c r="I1417" s="150">
        <f t="shared" si="22"/>
        <v>0</v>
      </c>
    </row>
    <row r="1418" spans="9:9">
      <c r="I1418" s="150">
        <f t="shared" si="22"/>
        <v>0</v>
      </c>
    </row>
    <row r="1419" spans="9:9">
      <c r="I1419" s="150">
        <f t="shared" si="22"/>
        <v>0</v>
      </c>
    </row>
    <row r="1420" spans="9:9">
      <c r="I1420" s="150">
        <f t="shared" si="22"/>
        <v>0</v>
      </c>
    </row>
    <row r="1421" spans="9:9">
      <c r="I1421" s="150">
        <f t="shared" si="22"/>
        <v>0</v>
      </c>
    </row>
    <row r="1422" spans="9:9">
      <c r="I1422" s="150">
        <f t="shared" si="22"/>
        <v>0</v>
      </c>
    </row>
    <row r="1423" spans="9:9">
      <c r="I1423" s="150">
        <f t="shared" si="22"/>
        <v>0</v>
      </c>
    </row>
    <row r="1424" spans="9:9">
      <c r="I1424" s="150">
        <f t="shared" si="22"/>
        <v>0</v>
      </c>
    </row>
    <row r="1425" spans="9:9">
      <c r="I1425" s="150">
        <f t="shared" si="22"/>
        <v>0</v>
      </c>
    </row>
    <row r="1426" spans="9:9">
      <c r="I1426" s="150">
        <f t="shared" si="22"/>
        <v>0</v>
      </c>
    </row>
    <row r="1427" spans="9:9">
      <c r="I1427" s="150">
        <f t="shared" si="22"/>
        <v>0</v>
      </c>
    </row>
    <row r="1428" spans="9:9">
      <c r="I1428" s="150">
        <f t="shared" si="22"/>
        <v>0</v>
      </c>
    </row>
    <row r="1429" spans="9:9">
      <c r="I1429" s="150">
        <f t="shared" si="22"/>
        <v>0</v>
      </c>
    </row>
    <row r="1430" spans="9:9">
      <c r="I1430" s="150">
        <f t="shared" si="22"/>
        <v>0</v>
      </c>
    </row>
    <row r="1431" spans="9:9">
      <c r="I1431" s="150">
        <f t="shared" si="22"/>
        <v>0</v>
      </c>
    </row>
    <row r="1432" spans="9:9">
      <c r="I1432" s="150">
        <f t="shared" si="22"/>
        <v>0</v>
      </c>
    </row>
    <row r="1433" spans="9:9">
      <c r="I1433" s="150">
        <f t="shared" si="22"/>
        <v>0</v>
      </c>
    </row>
    <row r="1434" spans="9:9">
      <c r="I1434" s="150">
        <f t="shared" si="22"/>
        <v>0</v>
      </c>
    </row>
    <row r="1435" spans="9:9">
      <c r="I1435" s="150">
        <f t="shared" si="22"/>
        <v>0</v>
      </c>
    </row>
    <row r="1436" spans="9:9">
      <c r="I1436" s="150">
        <f t="shared" si="22"/>
        <v>0</v>
      </c>
    </row>
    <row r="1437" spans="9:9">
      <c r="I1437" s="150">
        <f t="shared" si="22"/>
        <v>0</v>
      </c>
    </row>
    <row r="1438" spans="9:9">
      <c r="I1438" s="150">
        <f t="shared" si="22"/>
        <v>0</v>
      </c>
    </row>
    <row r="1439" spans="9:9">
      <c r="I1439" s="150">
        <f t="shared" si="22"/>
        <v>0</v>
      </c>
    </row>
    <row r="1440" spans="9:9">
      <c r="I1440" s="150">
        <f t="shared" si="22"/>
        <v>0</v>
      </c>
    </row>
    <row r="1441" spans="9:9">
      <c r="I1441" s="150">
        <f t="shared" si="22"/>
        <v>0</v>
      </c>
    </row>
    <row r="1442" spans="9:9">
      <c r="I1442" s="150">
        <f t="shared" si="22"/>
        <v>0</v>
      </c>
    </row>
    <row r="1443" spans="9:9">
      <c r="I1443" s="150">
        <f t="shared" si="22"/>
        <v>0</v>
      </c>
    </row>
    <row r="1444" spans="9:9">
      <c r="I1444" s="150">
        <f t="shared" si="22"/>
        <v>0</v>
      </c>
    </row>
    <row r="1445" spans="9:9">
      <c r="I1445" s="150">
        <f t="shared" si="22"/>
        <v>0</v>
      </c>
    </row>
    <row r="1446" spans="9:9">
      <c r="I1446" s="150">
        <f t="shared" si="22"/>
        <v>0</v>
      </c>
    </row>
    <row r="1447" spans="9:9">
      <c r="I1447" s="150">
        <f t="shared" si="22"/>
        <v>0</v>
      </c>
    </row>
    <row r="1448" spans="9:9">
      <c r="I1448" s="150">
        <f t="shared" si="22"/>
        <v>0</v>
      </c>
    </row>
    <row r="1449" spans="9:9">
      <c r="I1449" s="150">
        <f t="shared" si="22"/>
        <v>0</v>
      </c>
    </row>
    <row r="1450" spans="9:9">
      <c r="I1450" s="150">
        <f t="shared" si="22"/>
        <v>0</v>
      </c>
    </row>
    <row r="1451" spans="9:9">
      <c r="I1451" s="150">
        <f t="shared" si="22"/>
        <v>0</v>
      </c>
    </row>
    <row r="1452" spans="9:9">
      <c r="I1452" s="150">
        <f t="shared" si="22"/>
        <v>0</v>
      </c>
    </row>
    <row r="1453" spans="9:9">
      <c r="I1453" s="150">
        <f t="shared" si="22"/>
        <v>0</v>
      </c>
    </row>
    <row r="1454" spans="9:9">
      <c r="I1454" s="150">
        <f t="shared" si="22"/>
        <v>0</v>
      </c>
    </row>
    <row r="1455" spans="9:9">
      <c r="I1455" s="150">
        <f t="shared" si="22"/>
        <v>0</v>
      </c>
    </row>
    <row r="1456" spans="9:9">
      <c r="I1456" s="150">
        <f t="shared" si="22"/>
        <v>0</v>
      </c>
    </row>
    <row r="1457" spans="9:9">
      <c r="I1457" s="150">
        <f t="shared" si="22"/>
        <v>0</v>
      </c>
    </row>
    <row r="1458" spans="9:9">
      <c r="I1458" s="150">
        <f t="shared" si="22"/>
        <v>0</v>
      </c>
    </row>
    <row r="1459" spans="9:9">
      <c r="I1459" s="150">
        <f t="shared" si="22"/>
        <v>0</v>
      </c>
    </row>
    <row r="1460" spans="9:9">
      <c r="I1460" s="150">
        <f t="shared" si="22"/>
        <v>0</v>
      </c>
    </row>
    <row r="1461" spans="9:9">
      <c r="I1461" s="150">
        <f t="shared" si="22"/>
        <v>0</v>
      </c>
    </row>
    <row r="1462" spans="9:9">
      <c r="I1462" s="150">
        <f t="shared" si="22"/>
        <v>0</v>
      </c>
    </row>
    <row r="1463" spans="9:9">
      <c r="I1463" s="150">
        <f t="shared" si="22"/>
        <v>0</v>
      </c>
    </row>
    <row r="1464" spans="9:9">
      <c r="I1464" s="150">
        <f t="shared" si="22"/>
        <v>0</v>
      </c>
    </row>
    <row r="1465" spans="9:9">
      <c r="I1465" s="150">
        <f t="shared" si="22"/>
        <v>0</v>
      </c>
    </row>
    <row r="1466" spans="9:9">
      <c r="I1466" s="150">
        <f t="shared" si="22"/>
        <v>0</v>
      </c>
    </row>
    <row r="1467" spans="9:9">
      <c r="I1467" s="150">
        <f t="shared" si="22"/>
        <v>0</v>
      </c>
    </row>
    <row r="1468" spans="9:9">
      <c r="I1468" s="150">
        <f t="shared" si="22"/>
        <v>0</v>
      </c>
    </row>
    <row r="1469" spans="9:9">
      <c r="I1469" s="150">
        <f t="shared" si="22"/>
        <v>0</v>
      </c>
    </row>
    <row r="1470" spans="9:9">
      <c r="I1470" s="150">
        <f t="shared" si="22"/>
        <v>0</v>
      </c>
    </row>
    <row r="1471" spans="9:9">
      <c r="I1471" s="150">
        <f t="shared" si="22"/>
        <v>0</v>
      </c>
    </row>
    <row r="1472" spans="9:9">
      <c r="I1472" s="150">
        <f t="shared" si="22"/>
        <v>0</v>
      </c>
    </row>
    <row r="1473" spans="9:9">
      <c r="I1473" s="150">
        <f t="shared" si="22"/>
        <v>0</v>
      </c>
    </row>
    <row r="1474" spans="9:9">
      <c r="I1474" s="150">
        <f t="shared" si="22"/>
        <v>0</v>
      </c>
    </row>
    <row r="1475" spans="9:9">
      <c r="I1475" s="150">
        <f t="shared" si="22"/>
        <v>0</v>
      </c>
    </row>
    <row r="1476" spans="9:9">
      <c r="I1476" s="150">
        <f t="shared" ref="I1476:I1539" si="23">IF(H1476="Comercial",1.2,IF(H1476="Deportiva",1.2,IF(H1476="Fomento",1.2,IF(H1476="Científica fines comerciales",0.9,IF(H1476="Científica no comercial",0.1,IF(H1476="Científica estudios ambientales",0.6,IF(H1476="Control",0.3,0)))))))</f>
        <v>0</v>
      </c>
    </row>
    <row r="1477" spans="9:9">
      <c r="I1477" s="150">
        <f t="shared" si="23"/>
        <v>0</v>
      </c>
    </row>
    <row r="1478" spans="9:9">
      <c r="I1478" s="150">
        <f t="shared" si="23"/>
        <v>0</v>
      </c>
    </row>
    <row r="1479" spans="9:9">
      <c r="I1479" s="150">
        <f t="shared" si="23"/>
        <v>0</v>
      </c>
    </row>
    <row r="1480" spans="9:9">
      <c r="I1480" s="150">
        <f t="shared" si="23"/>
        <v>0</v>
      </c>
    </row>
    <row r="1481" spans="9:9">
      <c r="I1481" s="150">
        <f t="shared" si="23"/>
        <v>0</v>
      </c>
    </row>
    <row r="1482" spans="9:9">
      <c r="I1482" s="150">
        <f t="shared" si="23"/>
        <v>0</v>
      </c>
    </row>
    <row r="1483" spans="9:9">
      <c r="I1483" s="150">
        <f t="shared" si="23"/>
        <v>0</v>
      </c>
    </row>
    <row r="1484" spans="9:9">
      <c r="I1484" s="150">
        <f t="shared" si="23"/>
        <v>0</v>
      </c>
    </row>
    <row r="1485" spans="9:9">
      <c r="I1485" s="150">
        <f t="shared" si="23"/>
        <v>0</v>
      </c>
    </row>
    <row r="1486" spans="9:9">
      <c r="I1486" s="150">
        <f t="shared" si="23"/>
        <v>0</v>
      </c>
    </row>
    <row r="1487" spans="9:9">
      <c r="I1487" s="150">
        <f t="shared" si="23"/>
        <v>0</v>
      </c>
    </row>
    <row r="1488" spans="9:9">
      <c r="I1488" s="150">
        <f t="shared" si="23"/>
        <v>0</v>
      </c>
    </row>
    <row r="1489" spans="9:9">
      <c r="I1489" s="150">
        <f t="shared" si="23"/>
        <v>0</v>
      </c>
    </row>
    <row r="1490" spans="9:9">
      <c r="I1490" s="150">
        <f t="shared" si="23"/>
        <v>0</v>
      </c>
    </row>
    <row r="1491" spans="9:9">
      <c r="I1491" s="150">
        <f t="shared" si="23"/>
        <v>0</v>
      </c>
    </row>
    <row r="1492" spans="9:9">
      <c r="I1492" s="150">
        <f t="shared" si="23"/>
        <v>0</v>
      </c>
    </row>
    <row r="1493" spans="9:9">
      <c r="I1493" s="150">
        <f t="shared" si="23"/>
        <v>0</v>
      </c>
    </row>
    <row r="1494" spans="9:9">
      <c r="I1494" s="150">
        <f t="shared" si="23"/>
        <v>0</v>
      </c>
    </row>
    <row r="1495" spans="9:9">
      <c r="I1495" s="150">
        <f t="shared" si="23"/>
        <v>0</v>
      </c>
    </row>
    <row r="1496" spans="9:9">
      <c r="I1496" s="150">
        <f t="shared" si="23"/>
        <v>0</v>
      </c>
    </row>
    <row r="1497" spans="9:9">
      <c r="I1497" s="150">
        <f t="shared" si="23"/>
        <v>0</v>
      </c>
    </row>
    <row r="1498" spans="9:9">
      <c r="I1498" s="150">
        <f t="shared" si="23"/>
        <v>0</v>
      </c>
    </row>
    <row r="1499" spans="9:9">
      <c r="I1499" s="150">
        <f t="shared" si="23"/>
        <v>0</v>
      </c>
    </row>
    <row r="1500" spans="9:9">
      <c r="I1500" s="150">
        <f t="shared" si="23"/>
        <v>0</v>
      </c>
    </row>
    <row r="1501" spans="9:9">
      <c r="I1501" s="150">
        <f t="shared" si="23"/>
        <v>0</v>
      </c>
    </row>
    <row r="1502" spans="9:9">
      <c r="I1502" s="150">
        <f t="shared" si="23"/>
        <v>0</v>
      </c>
    </row>
    <row r="1503" spans="9:9">
      <c r="I1503" s="150">
        <f t="shared" si="23"/>
        <v>0</v>
      </c>
    </row>
    <row r="1504" spans="9:9">
      <c r="I1504" s="150">
        <f t="shared" si="23"/>
        <v>0</v>
      </c>
    </row>
    <row r="1505" spans="9:9">
      <c r="I1505" s="150">
        <f t="shared" si="23"/>
        <v>0</v>
      </c>
    </row>
    <row r="1506" spans="9:9">
      <c r="I1506" s="150">
        <f t="shared" si="23"/>
        <v>0</v>
      </c>
    </row>
    <row r="1507" spans="9:9">
      <c r="I1507" s="150">
        <f t="shared" si="23"/>
        <v>0</v>
      </c>
    </row>
    <row r="1508" spans="9:9">
      <c r="I1508" s="150">
        <f t="shared" si="23"/>
        <v>0</v>
      </c>
    </row>
    <row r="1509" spans="9:9">
      <c r="I1509" s="150">
        <f t="shared" si="23"/>
        <v>0</v>
      </c>
    </row>
    <row r="1510" spans="9:9">
      <c r="I1510" s="150">
        <f t="shared" si="23"/>
        <v>0</v>
      </c>
    </row>
    <row r="1511" spans="9:9">
      <c r="I1511" s="150">
        <f t="shared" si="23"/>
        <v>0</v>
      </c>
    </row>
    <row r="1512" spans="9:9">
      <c r="I1512" s="150">
        <f t="shared" si="23"/>
        <v>0</v>
      </c>
    </row>
    <row r="1513" spans="9:9">
      <c r="I1513" s="150">
        <f t="shared" si="23"/>
        <v>0</v>
      </c>
    </row>
    <row r="1514" spans="9:9">
      <c r="I1514" s="150">
        <f t="shared" si="23"/>
        <v>0</v>
      </c>
    </row>
    <row r="1515" spans="9:9">
      <c r="I1515" s="150">
        <f t="shared" si="23"/>
        <v>0</v>
      </c>
    </row>
    <row r="1516" spans="9:9">
      <c r="I1516" s="150">
        <f t="shared" si="23"/>
        <v>0</v>
      </c>
    </row>
    <row r="1517" spans="9:9">
      <c r="I1517" s="150">
        <f t="shared" si="23"/>
        <v>0</v>
      </c>
    </row>
    <row r="1518" spans="9:9">
      <c r="I1518" s="150">
        <f t="shared" si="23"/>
        <v>0</v>
      </c>
    </row>
    <row r="1519" spans="9:9">
      <c r="I1519" s="150">
        <f t="shared" si="23"/>
        <v>0</v>
      </c>
    </row>
    <row r="1520" spans="9:9">
      <c r="I1520" s="150">
        <f t="shared" si="23"/>
        <v>0</v>
      </c>
    </row>
    <row r="1521" spans="9:9">
      <c r="I1521" s="150">
        <f t="shared" si="23"/>
        <v>0</v>
      </c>
    </row>
    <row r="1522" spans="9:9">
      <c r="I1522" s="150">
        <f t="shared" si="23"/>
        <v>0</v>
      </c>
    </row>
    <row r="1523" spans="9:9">
      <c r="I1523" s="150">
        <f t="shared" si="23"/>
        <v>0</v>
      </c>
    </row>
    <row r="1524" spans="9:9">
      <c r="I1524" s="150">
        <f t="shared" si="23"/>
        <v>0</v>
      </c>
    </row>
    <row r="1525" spans="9:9">
      <c r="I1525" s="150">
        <f t="shared" si="23"/>
        <v>0</v>
      </c>
    </row>
    <row r="1526" spans="9:9">
      <c r="I1526" s="150">
        <f t="shared" si="23"/>
        <v>0</v>
      </c>
    </row>
    <row r="1527" spans="9:9">
      <c r="I1527" s="150">
        <f t="shared" si="23"/>
        <v>0</v>
      </c>
    </row>
    <row r="1528" spans="9:9">
      <c r="I1528" s="150">
        <f t="shared" si="23"/>
        <v>0</v>
      </c>
    </row>
    <row r="1529" spans="9:9">
      <c r="I1529" s="150">
        <f t="shared" si="23"/>
        <v>0</v>
      </c>
    </row>
    <row r="1530" spans="9:9">
      <c r="I1530" s="150">
        <f t="shared" si="23"/>
        <v>0</v>
      </c>
    </row>
    <row r="1531" spans="9:9">
      <c r="I1531" s="150">
        <f t="shared" si="23"/>
        <v>0</v>
      </c>
    </row>
    <row r="1532" spans="9:9">
      <c r="I1532" s="150">
        <f t="shared" si="23"/>
        <v>0</v>
      </c>
    </row>
    <row r="1533" spans="9:9">
      <c r="I1533" s="150">
        <f t="shared" si="23"/>
        <v>0</v>
      </c>
    </row>
    <row r="1534" spans="9:9">
      <c r="I1534" s="150">
        <f t="shared" si="23"/>
        <v>0</v>
      </c>
    </row>
    <row r="1535" spans="9:9">
      <c r="I1535" s="150">
        <f t="shared" si="23"/>
        <v>0</v>
      </c>
    </row>
    <row r="1536" spans="9:9">
      <c r="I1536" s="150">
        <f t="shared" si="23"/>
        <v>0</v>
      </c>
    </row>
    <row r="1537" spans="9:9">
      <c r="I1537" s="150">
        <f t="shared" si="23"/>
        <v>0</v>
      </c>
    </row>
    <row r="1538" spans="9:9">
      <c r="I1538" s="150">
        <f t="shared" si="23"/>
        <v>0</v>
      </c>
    </row>
    <row r="1539" spans="9:9">
      <c r="I1539" s="150">
        <f t="shared" si="23"/>
        <v>0</v>
      </c>
    </row>
    <row r="1540" spans="9:9">
      <c r="I1540" s="150">
        <f t="shared" ref="I1540:I1603" si="24">IF(H1540="Comercial",1.2,IF(H1540="Deportiva",1.2,IF(H1540="Fomento",1.2,IF(H1540="Científica fines comerciales",0.9,IF(H1540="Científica no comercial",0.1,IF(H1540="Científica estudios ambientales",0.6,IF(H1540="Control",0.3,0)))))))</f>
        <v>0</v>
      </c>
    </row>
    <row r="1541" spans="9:9">
      <c r="I1541" s="150">
        <f t="shared" si="24"/>
        <v>0</v>
      </c>
    </row>
    <row r="1542" spans="9:9">
      <c r="I1542" s="150">
        <f t="shared" si="24"/>
        <v>0</v>
      </c>
    </row>
    <row r="1543" spans="9:9">
      <c r="I1543" s="150">
        <f t="shared" si="24"/>
        <v>0</v>
      </c>
    </row>
    <row r="1544" spans="9:9">
      <c r="I1544" s="150">
        <f t="shared" si="24"/>
        <v>0</v>
      </c>
    </row>
    <row r="1545" spans="9:9">
      <c r="I1545" s="150">
        <f t="shared" si="24"/>
        <v>0</v>
      </c>
    </row>
    <row r="1546" spans="9:9">
      <c r="I1546" s="150">
        <f t="shared" si="24"/>
        <v>0</v>
      </c>
    </row>
    <row r="1547" spans="9:9">
      <c r="I1547" s="150">
        <f t="shared" si="24"/>
        <v>0</v>
      </c>
    </row>
    <row r="1548" spans="9:9">
      <c r="I1548" s="150">
        <f t="shared" si="24"/>
        <v>0</v>
      </c>
    </row>
    <row r="1549" spans="9:9">
      <c r="I1549" s="150">
        <f t="shared" si="24"/>
        <v>0</v>
      </c>
    </row>
    <row r="1550" spans="9:9">
      <c r="I1550" s="150">
        <f t="shared" si="24"/>
        <v>0</v>
      </c>
    </row>
    <row r="1551" spans="9:9">
      <c r="I1551" s="150">
        <f t="shared" si="24"/>
        <v>0</v>
      </c>
    </row>
    <row r="1552" spans="9:9">
      <c r="I1552" s="150">
        <f t="shared" si="24"/>
        <v>0</v>
      </c>
    </row>
    <row r="1553" spans="9:9">
      <c r="I1553" s="150">
        <f t="shared" si="24"/>
        <v>0</v>
      </c>
    </row>
    <row r="1554" spans="9:9">
      <c r="I1554" s="150">
        <f t="shared" si="24"/>
        <v>0</v>
      </c>
    </row>
    <row r="1555" spans="9:9">
      <c r="I1555" s="150">
        <f t="shared" si="24"/>
        <v>0</v>
      </c>
    </row>
    <row r="1556" spans="9:9">
      <c r="I1556" s="150">
        <f t="shared" si="24"/>
        <v>0</v>
      </c>
    </row>
    <row r="1557" spans="9:9">
      <c r="I1557" s="150">
        <f t="shared" si="24"/>
        <v>0</v>
      </c>
    </row>
    <row r="1558" spans="9:9">
      <c r="I1558" s="150">
        <f t="shared" si="24"/>
        <v>0</v>
      </c>
    </row>
    <row r="1559" spans="9:9">
      <c r="I1559" s="150">
        <f t="shared" si="24"/>
        <v>0</v>
      </c>
    </row>
    <row r="1560" spans="9:9">
      <c r="I1560" s="150">
        <f t="shared" si="24"/>
        <v>0</v>
      </c>
    </row>
    <row r="1561" spans="9:9">
      <c r="I1561" s="150">
        <f t="shared" si="24"/>
        <v>0</v>
      </c>
    </row>
    <row r="1562" spans="9:9">
      <c r="I1562" s="150">
        <f t="shared" si="24"/>
        <v>0</v>
      </c>
    </row>
    <row r="1563" spans="9:9">
      <c r="I1563" s="150">
        <f t="shared" si="24"/>
        <v>0</v>
      </c>
    </row>
    <row r="1564" spans="9:9">
      <c r="I1564" s="150">
        <f t="shared" si="24"/>
        <v>0</v>
      </c>
    </row>
    <row r="1565" spans="9:9">
      <c r="I1565" s="150">
        <f t="shared" si="24"/>
        <v>0</v>
      </c>
    </row>
    <row r="1566" spans="9:9">
      <c r="I1566" s="150">
        <f t="shared" si="24"/>
        <v>0</v>
      </c>
    </row>
    <row r="1567" spans="9:9">
      <c r="I1567" s="150">
        <f t="shared" si="24"/>
        <v>0</v>
      </c>
    </row>
    <row r="1568" spans="9:9">
      <c r="I1568" s="150">
        <f t="shared" si="24"/>
        <v>0</v>
      </c>
    </row>
    <row r="1569" spans="9:9">
      <c r="I1569" s="150">
        <f t="shared" si="24"/>
        <v>0</v>
      </c>
    </row>
    <row r="1570" spans="9:9">
      <c r="I1570" s="150">
        <f t="shared" si="24"/>
        <v>0</v>
      </c>
    </row>
    <row r="1571" spans="9:9">
      <c r="I1571" s="150">
        <f t="shared" si="24"/>
        <v>0</v>
      </c>
    </row>
    <row r="1572" spans="9:9">
      <c r="I1572" s="150">
        <f t="shared" si="24"/>
        <v>0</v>
      </c>
    </row>
    <row r="1573" spans="9:9">
      <c r="I1573" s="150">
        <f t="shared" si="24"/>
        <v>0</v>
      </c>
    </row>
    <row r="1574" spans="9:9">
      <c r="I1574" s="150">
        <f t="shared" si="24"/>
        <v>0</v>
      </c>
    </row>
    <row r="1575" spans="9:9">
      <c r="I1575" s="150">
        <f t="shared" si="24"/>
        <v>0</v>
      </c>
    </row>
    <row r="1576" spans="9:9">
      <c r="I1576" s="150">
        <f t="shared" si="24"/>
        <v>0</v>
      </c>
    </row>
    <row r="1577" spans="9:9">
      <c r="I1577" s="150">
        <f t="shared" si="24"/>
        <v>0</v>
      </c>
    </row>
    <row r="1578" spans="9:9">
      <c r="I1578" s="150">
        <f t="shared" si="24"/>
        <v>0</v>
      </c>
    </row>
    <row r="1579" spans="9:9">
      <c r="I1579" s="150">
        <f t="shared" si="24"/>
        <v>0</v>
      </c>
    </row>
    <row r="1580" spans="9:9">
      <c r="I1580" s="150">
        <f t="shared" si="24"/>
        <v>0</v>
      </c>
    </row>
    <row r="1581" spans="9:9">
      <c r="I1581" s="150">
        <f t="shared" si="24"/>
        <v>0</v>
      </c>
    </row>
    <row r="1582" spans="9:9">
      <c r="I1582" s="150">
        <f t="shared" si="24"/>
        <v>0</v>
      </c>
    </row>
    <row r="1583" spans="9:9">
      <c r="I1583" s="150">
        <f t="shared" si="24"/>
        <v>0</v>
      </c>
    </row>
    <row r="1584" spans="9:9">
      <c r="I1584" s="150">
        <f t="shared" si="24"/>
        <v>0</v>
      </c>
    </row>
    <row r="1585" spans="9:9">
      <c r="I1585" s="150">
        <f t="shared" si="24"/>
        <v>0</v>
      </c>
    </row>
    <row r="1586" spans="9:9">
      <c r="I1586" s="150">
        <f t="shared" si="24"/>
        <v>0</v>
      </c>
    </row>
    <row r="1587" spans="9:9">
      <c r="I1587" s="150">
        <f t="shared" si="24"/>
        <v>0</v>
      </c>
    </row>
    <row r="1588" spans="9:9">
      <c r="I1588" s="150">
        <f t="shared" si="24"/>
        <v>0</v>
      </c>
    </row>
    <row r="1589" spans="9:9">
      <c r="I1589" s="150">
        <f t="shared" si="24"/>
        <v>0</v>
      </c>
    </row>
    <row r="1590" spans="9:9">
      <c r="I1590" s="150">
        <f t="shared" si="24"/>
        <v>0</v>
      </c>
    </row>
    <row r="1591" spans="9:9">
      <c r="I1591" s="150">
        <f t="shared" si="24"/>
        <v>0</v>
      </c>
    </row>
    <row r="1592" spans="9:9">
      <c r="I1592" s="150">
        <f t="shared" si="24"/>
        <v>0</v>
      </c>
    </row>
    <row r="1593" spans="9:9">
      <c r="I1593" s="150">
        <f t="shared" si="24"/>
        <v>0</v>
      </c>
    </row>
    <row r="1594" spans="9:9">
      <c r="I1594" s="150">
        <f t="shared" si="24"/>
        <v>0</v>
      </c>
    </row>
    <row r="1595" spans="9:9">
      <c r="I1595" s="150">
        <f t="shared" si="24"/>
        <v>0</v>
      </c>
    </row>
    <row r="1596" spans="9:9">
      <c r="I1596" s="150">
        <f t="shared" si="24"/>
        <v>0</v>
      </c>
    </row>
    <row r="1597" spans="9:9">
      <c r="I1597" s="150">
        <f t="shared" si="24"/>
        <v>0</v>
      </c>
    </row>
    <row r="1598" spans="9:9">
      <c r="I1598" s="150">
        <f t="shared" si="24"/>
        <v>0</v>
      </c>
    </row>
    <row r="1599" spans="9:9">
      <c r="I1599" s="150">
        <f t="shared" si="24"/>
        <v>0</v>
      </c>
    </row>
    <row r="1600" spans="9:9">
      <c r="I1600" s="150">
        <f t="shared" si="24"/>
        <v>0</v>
      </c>
    </row>
    <row r="1601" spans="9:9">
      <c r="I1601" s="150">
        <f t="shared" si="24"/>
        <v>0</v>
      </c>
    </row>
    <row r="1602" spans="9:9">
      <c r="I1602" s="150">
        <f t="shared" si="24"/>
        <v>0</v>
      </c>
    </row>
    <row r="1603" spans="9:9">
      <c r="I1603" s="150">
        <f t="shared" si="24"/>
        <v>0</v>
      </c>
    </row>
    <row r="1604" spans="9:9">
      <c r="I1604" s="150">
        <f t="shared" ref="I1604:I1667" si="25">IF(H1604="Comercial",1.2,IF(H1604="Deportiva",1.2,IF(H1604="Fomento",1.2,IF(H1604="Científica fines comerciales",0.9,IF(H1604="Científica no comercial",0.1,IF(H1604="Científica estudios ambientales",0.6,IF(H1604="Control",0.3,0)))))))</f>
        <v>0</v>
      </c>
    </row>
    <row r="1605" spans="9:9">
      <c r="I1605" s="150">
        <f t="shared" si="25"/>
        <v>0</v>
      </c>
    </row>
    <row r="1606" spans="9:9">
      <c r="I1606" s="150">
        <f t="shared" si="25"/>
        <v>0</v>
      </c>
    </row>
    <row r="1607" spans="9:9">
      <c r="I1607" s="150">
        <f t="shared" si="25"/>
        <v>0</v>
      </c>
    </row>
    <row r="1608" spans="9:9">
      <c r="I1608" s="150">
        <f t="shared" si="25"/>
        <v>0</v>
      </c>
    </row>
    <row r="1609" spans="9:9">
      <c r="I1609" s="150">
        <f t="shared" si="25"/>
        <v>0</v>
      </c>
    </row>
    <row r="1610" spans="9:9">
      <c r="I1610" s="150">
        <f t="shared" si="25"/>
        <v>0</v>
      </c>
    </row>
    <row r="1611" spans="9:9">
      <c r="I1611" s="150">
        <f t="shared" si="25"/>
        <v>0</v>
      </c>
    </row>
    <row r="1612" spans="9:9">
      <c r="I1612" s="150">
        <f t="shared" si="25"/>
        <v>0</v>
      </c>
    </row>
    <row r="1613" spans="9:9">
      <c r="I1613" s="150">
        <f t="shared" si="25"/>
        <v>0</v>
      </c>
    </row>
    <row r="1614" spans="9:9">
      <c r="I1614" s="150">
        <f t="shared" si="25"/>
        <v>0</v>
      </c>
    </row>
    <row r="1615" spans="9:9">
      <c r="I1615" s="150">
        <f t="shared" si="25"/>
        <v>0</v>
      </c>
    </row>
    <row r="1616" spans="9:9">
      <c r="I1616" s="150">
        <f t="shared" si="25"/>
        <v>0</v>
      </c>
    </row>
    <row r="1617" spans="9:9">
      <c r="I1617" s="150">
        <f t="shared" si="25"/>
        <v>0</v>
      </c>
    </row>
    <row r="1618" spans="9:9">
      <c r="I1618" s="150">
        <f t="shared" si="25"/>
        <v>0</v>
      </c>
    </row>
    <row r="1619" spans="9:9">
      <c r="I1619" s="150">
        <f t="shared" si="25"/>
        <v>0</v>
      </c>
    </row>
    <row r="1620" spans="9:9">
      <c r="I1620" s="150">
        <f t="shared" si="25"/>
        <v>0</v>
      </c>
    </row>
    <row r="1621" spans="9:9">
      <c r="I1621" s="150">
        <f t="shared" si="25"/>
        <v>0</v>
      </c>
    </row>
    <row r="1622" spans="9:9">
      <c r="I1622" s="150">
        <f t="shared" si="25"/>
        <v>0</v>
      </c>
    </row>
    <row r="1623" spans="9:9">
      <c r="I1623" s="150">
        <f t="shared" si="25"/>
        <v>0</v>
      </c>
    </row>
    <row r="1624" spans="9:9">
      <c r="I1624" s="150">
        <f t="shared" si="25"/>
        <v>0</v>
      </c>
    </row>
    <row r="1625" spans="9:9">
      <c r="I1625" s="150">
        <f t="shared" si="25"/>
        <v>0</v>
      </c>
    </row>
    <row r="1626" spans="9:9">
      <c r="I1626" s="150">
        <f t="shared" si="25"/>
        <v>0</v>
      </c>
    </row>
    <row r="1627" spans="9:9">
      <c r="I1627" s="150">
        <f t="shared" si="25"/>
        <v>0</v>
      </c>
    </row>
    <row r="1628" spans="9:9">
      <c r="I1628" s="150">
        <f t="shared" si="25"/>
        <v>0</v>
      </c>
    </row>
    <row r="1629" spans="9:9">
      <c r="I1629" s="150">
        <f t="shared" si="25"/>
        <v>0</v>
      </c>
    </row>
    <row r="1630" spans="9:9">
      <c r="I1630" s="150">
        <f t="shared" si="25"/>
        <v>0</v>
      </c>
    </row>
    <row r="1631" spans="9:9">
      <c r="I1631" s="150">
        <f t="shared" si="25"/>
        <v>0</v>
      </c>
    </row>
    <row r="1632" spans="9:9">
      <c r="I1632" s="150">
        <f t="shared" si="25"/>
        <v>0</v>
      </c>
    </row>
    <row r="1633" spans="9:9">
      <c r="I1633" s="150">
        <f t="shared" si="25"/>
        <v>0</v>
      </c>
    </row>
    <row r="1634" spans="9:9">
      <c r="I1634" s="150">
        <f t="shared" si="25"/>
        <v>0</v>
      </c>
    </row>
    <row r="1635" spans="9:9">
      <c r="I1635" s="150">
        <f t="shared" si="25"/>
        <v>0</v>
      </c>
    </row>
    <row r="1636" spans="9:9">
      <c r="I1636" s="150">
        <f t="shared" si="25"/>
        <v>0</v>
      </c>
    </row>
    <row r="1637" spans="9:9">
      <c r="I1637" s="150">
        <f t="shared" si="25"/>
        <v>0</v>
      </c>
    </row>
    <row r="1638" spans="9:9">
      <c r="I1638" s="150">
        <f t="shared" si="25"/>
        <v>0</v>
      </c>
    </row>
    <row r="1639" spans="9:9">
      <c r="I1639" s="150">
        <f t="shared" si="25"/>
        <v>0</v>
      </c>
    </row>
    <row r="1640" spans="9:9">
      <c r="I1640" s="150">
        <f t="shared" si="25"/>
        <v>0</v>
      </c>
    </row>
    <row r="1641" spans="9:9">
      <c r="I1641" s="150">
        <f t="shared" si="25"/>
        <v>0</v>
      </c>
    </row>
    <row r="1642" spans="9:9">
      <c r="I1642" s="150">
        <f t="shared" si="25"/>
        <v>0</v>
      </c>
    </row>
    <row r="1643" spans="9:9">
      <c r="I1643" s="150">
        <f t="shared" si="25"/>
        <v>0</v>
      </c>
    </row>
    <row r="1644" spans="9:9">
      <c r="I1644" s="150">
        <f t="shared" si="25"/>
        <v>0</v>
      </c>
    </row>
    <row r="1645" spans="9:9">
      <c r="I1645" s="150">
        <f t="shared" si="25"/>
        <v>0</v>
      </c>
    </row>
    <row r="1646" spans="9:9">
      <c r="I1646" s="150">
        <f t="shared" si="25"/>
        <v>0</v>
      </c>
    </row>
    <row r="1647" spans="9:9">
      <c r="I1647" s="150">
        <f t="shared" si="25"/>
        <v>0</v>
      </c>
    </row>
    <row r="1648" spans="9:9">
      <c r="I1648" s="150">
        <f t="shared" si="25"/>
        <v>0</v>
      </c>
    </row>
    <row r="1649" spans="9:9">
      <c r="I1649" s="150">
        <f t="shared" si="25"/>
        <v>0</v>
      </c>
    </row>
    <row r="1650" spans="9:9">
      <c r="I1650" s="150">
        <f t="shared" si="25"/>
        <v>0</v>
      </c>
    </row>
    <row r="1651" spans="9:9">
      <c r="I1651" s="150">
        <f t="shared" si="25"/>
        <v>0</v>
      </c>
    </row>
    <row r="1652" spans="9:9">
      <c r="I1652" s="150">
        <f t="shared" si="25"/>
        <v>0</v>
      </c>
    </row>
    <row r="1653" spans="9:9">
      <c r="I1653" s="150">
        <f t="shared" si="25"/>
        <v>0</v>
      </c>
    </row>
    <row r="1654" spans="9:9">
      <c r="I1654" s="150">
        <f t="shared" si="25"/>
        <v>0</v>
      </c>
    </row>
    <row r="1655" spans="9:9">
      <c r="I1655" s="150">
        <f t="shared" si="25"/>
        <v>0</v>
      </c>
    </row>
    <row r="1656" spans="9:9">
      <c r="I1656" s="150">
        <f t="shared" si="25"/>
        <v>0</v>
      </c>
    </row>
    <row r="1657" spans="9:9">
      <c r="I1657" s="150">
        <f t="shared" si="25"/>
        <v>0</v>
      </c>
    </row>
    <row r="1658" spans="9:9">
      <c r="I1658" s="150">
        <f t="shared" si="25"/>
        <v>0</v>
      </c>
    </row>
    <row r="1659" spans="9:9">
      <c r="I1659" s="150">
        <f t="shared" si="25"/>
        <v>0</v>
      </c>
    </row>
    <row r="1660" spans="9:9">
      <c r="I1660" s="150">
        <f t="shared" si="25"/>
        <v>0</v>
      </c>
    </row>
    <row r="1661" spans="9:9">
      <c r="I1661" s="150">
        <f t="shared" si="25"/>
        <v>0</v>
      </c>
    </row>
    <row r="1662" spans="9:9">
      <c r="I1662" s="150">
        <f t="shared" si="25"/>
        <v>0</v>
      </c>
    </row>
    <row r="1663" spans="9:9">
      <c r="I1663" s="150">
        <f t="shared" si="25"/>
        <v>0</v>
      </c>
    </row>
    <row r="1664" spans="9:9">
      <c r="I1664" s="150">
        <f t="shared" si="25"/>
        <v>0</v>
      </c>
    </row>
    <row r="1665" spans="9:9">
      <c r="I1665" s="150">
        <f t="shared" si="25"/>
        <v>0</v>
      </c>
    </row>
    <row r="1666" spans="9:9">
      <c r="I1666" s="150">
        <f t="shared" si="25"/>
        <v>0</v>
      </c>
    </row>
    <row r="1667" spans="9:9">
      <c r="I1667" s="150">
        <f t="shared" si="25"/>
        <v>0</v>
      </c>
    </row>
    <row r="1668" spans="9:9">
      <c r="I1668" s="150">
        <f t="shared" ref="I1668:I1731" si="26">IF(H1668="Comercial",1.2,IF(H1668="Deportiva",1.2,IF(H1668="Fomento",1.2,IF(H1668="Científica fines comerciales",0.9,IF(H1668="Científica no comercial",0.1,IF(H1668="Científica estudios ambientales",0.6,IF(H1668="Control",0.3,0)))))))</f>
        <v>0</v>
      </c>
    </row>
    <row r="1669" spans="9:9">
      <c r="I1669" s="150">
        <f t="shared" si="26"/>
        <v>0</v>
      </c>
    </row>
    <row r="1670" spans="9:9">
      <c r="I1670" s="150">
        <f t="shared" si="26"/>
        <v>0</v>
      </c>
    </row>
    <row r="1671" spans="9:9">
      <c r="I1671" s="150">
        <f t="shared" si="26"/>
        <v>0</v>
      </c>
    </row>
    <row r="1672" spans="9:9">
      <c r="I1672" s="150">
        <f t="shared" si="26"/>
        <v>0</v>
      </c>
    </row>
    <row r="1673" spans="9:9">
      <c r="I1673" s="150">
        <f t="shared" si="26"/>
        <v>0</v>
      </c>
    </row>
    <row r="1674" spans="9:9">
      <c r="I1674" s="150">
        <f t="shared" si="26"/>
        <v>0</v>
      </c>
    </row>
    <row r="1675" spans="9:9">
      <c r="I1675" s="150">
        <f t="shared" si="26"/>
        <v>0</v>
      </c>
    </row>
    <row r="1676" spans="9:9">
      <c r="I1676" s="150">
        <f t="shared" si="26"/>
        <v>0</v>
      </c>
    </row>
    <row r="1677" spans="9:9">
      <c r="I1677" s="150">
        <f t="shared" si="26"/>
        <v>0</v>
      </c>
    </row>
    <row r="1678" spans="9:9">
      <c r="I1678" s="150">
        <f t="shared" si="26"/>
        <v>0</v>
      </c>
    </row>
    <row r="1679" spans="9:9">
      <c r="I1679" s="150">
        <f t="shared" si="26"/>
        <v>0</v>
      </c>
    </row>
    <row r="1680" spans="9:9">
      <c r="I1680" s="150">
        <f t="shared" si="26"/>
        <v>0</v>
      </c>
    </row>
    <row r="1681" spans="9:9">
      <c r="I1681" s="150">
        <f t="shared" si="26"/>
        <v>0</v>
      </c>
    </row>
    <row r="1682" spans="9:9">
      <c r="I1682" s="150">
        <f t="shared" si="26"/>
        <v>0</v>
      </c>
    </row>
    <row r="1683" spans="9:9">
      <c r="I1683" s="150">
        <f t="shared" si="26"/>
        <v>0</v>
      </c>
    </row>
    <row r="1684" spans="9:9">
      <c r="I1684" s="150">
        <f t="shared" si="26"/>
        <v>0</v>
      </c>
    </row>
    <row r="1685" spans="9:9">
      <c r="I1685" s="150">
        <f t="shared" si="26"/>
        <v>0</v>
      </c>
    </row>
    <row r="1686" spans="9:9">
      <c r="I1686" s="150">
        <f t="shared" si="26"/>
        <v>0</v>
      </c>
    </row>
    <row r="1687" spans="9:9">
      <c r="I1687" s="150">
        <f t="shared" si="26"/>
        <v>0</v>
      </c>
    </row>
    <row r="1688" spans="9:9">
      <c r="I1688" s="150">
        <f t="shared" si="26"/>
        <v>0</v>
      </c>
    </row>
    <row r="1689" spans="9:9">
      <c r="I1689" s="150">
        <f t="shared" si="26"/>
        <v>0</v>
      </c>
    </row>
    <row r="1690" spans="9:9">
      <c r="I1690" s="150">
        <f t="shared" si="26"/>
        <v>0</v>
      </c>
    </row>
    <row r="1691" spans="9:9">
      <c r="I1691" s="150">
        <f t="shared" si="26"/>
        <v>0</v>
      </c>
    </row>
    <row r="1692" spans="9:9">
      <c r="I1692" s="150">
        <f t="shared" si="26"/>
        <v>0</v>
      </c>
    </row>
    <row r="1693" spans="9:9">
      <c r="I1693" s="150">
        <f t="shared" si="26"/>
        <v>0</v>
      </c>
    </row>
    <row r="1694" spans="9:9">
      <c r="I1694" s="150">
        <f t="shared" si="26"/>
        <v>0</v>
      </c>
    </row>
    <row r="1695" spans="9:9">
      <c r="I1695" s="150">
        <f t="shared" si="26"/>
        <v>0</v>
      </c>
    </row>
    <row r="1696" spans="9:9">
      <c r="I1696" s="150">
        <f t="shared" si="26"/>
        <v>0</v>
      </c>
    </row>
    <row r="1697" spans="9:9">
      <c r="I1697" s="150">
        <f t="shared" si="26"/>
        <v>0</v>
      </c>
    </row>
    <row r="1698" spans="9:9">
      <c r="I1698" s="150">
        <f t="shared" si="26"/>
        <v>0</v>
      </c>
    </row>
    <row r="1699" spans="9:9">
      <c r="I1699" s="150">
        <f t="shared" si="26"/>
        <v>0</v>
      </c>
    </row>
    <row r="1700" spans="9:9">
      <c r="I1700" s="150">
        <f t="shared" si="26"/>
        <v>0</v>
      </c>
    </row>
    <row r="1701" spans="9:9">
      <c r="I1701" s="150">
        <f t="shared" si="26"/>
        <v>0</v>
      </c>
    </row>
    <row r="1702" spans="9:9">
      <c r="I1702" s="150">
        <f t="shared" si="26"/>
        <v>0</v>
      </c>
    </row>
    <row r="1703" spans="9:9">
      <c r="I1703" s="150">
        <f t="shared" si="26"/>
        <v>0</v>
      </c>
    </row>
    <row r="1704" spans="9:9">
      <c r="I1704" s="150">
        <f t="shared" si="26"/>
        <v>0</v>
      </c>
    </row>
    <row r="1705" spans="9:9">
      <c r="I1705" s="150">
        <f t="shared" si="26"/>
        <v>0</v>
      </c>
    </row>
    <row r="1706" spans="9:9">
      <c r="I1706" s="150">
        <f t="shared" si="26"/>
        <v>0</v>
      </c>
    </row>
    <row r="1707" spans="9:9">
      <c r="I1707" s="150">
        <f t="shared" si="26"/>
        <v>0</v>
      </c>
    </row>
    <row r="1708" spans="9:9">
      <c r="I1708" s="150">
        <f t="shared" si="26"/>
        <v>0</v>
      </c>
    </row>
    <row r="1709" spans="9:9">
      <c r="I1709" s="150">
        <f t="shared" si="26"/>
        <v>0</v>
      </c>
    </row>
    <row r="1710" spans="9:9">
      <c r="I1710" s="150">
        <f t="shared" si="26"/>
        <v>0</v>
      </c>
    </row>
    <row r="1711" spans="9:9">
      <c r="I1711" s="150">
        <f t="shared" si="26"/>
        <v>0</v>
      </c>
    </row>
    <row r="1712" spans="9:9">
      <c r="I1712" s="150">
        <f t="shared" si="26"/>
        <v>0</v>
      </c>
    </row>
    <row r="1713" spans="9:9">
      <c r="I1713" s="150">
        <f t="shared" si="26"/>
        <v>0</v>
      </c>
    </row>
    <row r="1714" spans="9:9">
      <c r="I1714" s="150">
        <f t="shared" si="26"/>
        <v>0</v>
      </c>
    </row>
    <row r="1715" spans="9:9">
      <c r="I1715" s="150">
        <f t="shared" si="26"/>
        <v>0</v>
      </c>
    </row>
    <row r="1716" spans="9:9">
      <c r="I1716" s="150">
        <f t="shared" si="26"/>
        <v>0</v>
      </c>
    </row>
    <row r="1717" spans="9:9">
      <c r="I1717" s="150">
        <f t="shared" si="26"/>
        <v>0</v>
      </c>
    </row>
    <row r="1718" spans="9:9">
      <c r="I1718" s="150">
        <f t="shared" si="26"/>
        <v>0</v>
      </c>
    </row>
    <row r="1719" spans="9:9">
      <c r="I1719" s="150">
        <f t="shared" si="26"/>
        <v>0</v>
      </c>
    </row>
    <row r="1720" spans="9:9">
      <c r="I1720" s="150">
        <f t="shared" si="26"/>
        <v>0</v>
      </c>
    </row>
    <row r="1721" spans="9:9">
      <c r="I1721" s="150">
        <f t="shared" si="26"/>
        <v>0</v>
      </c>
    </row>
    <row r="1722" spans="9:9">
      <c r="I1722" s="150">
        <f t="shared" si="26"/>
        <v>0</v>
      </c>
    </row>
    <row r="1723" spans="9:9">
      <c r="I1723" s="150">
        <f t="shared" si="26"/>
        <v>0</v>
      </c>
    </row>
    <row r="1724" spans="9:9">
      <c r="I1724" s="150">
        <f t="shared" si="26"/>
        <v>0</v>
      </c>
    </row>
    <row r="1725" spans="9:9">
      <c r="I1725" s="150">
        <f t="shared" si="26"/>
        <v>0</v>
      </c>
    </row>
    <row r="1726" spans="9:9">
      <c r="I1726" s="150">
        <f t="shared" si="26"/>
        <v>0</v>
      </c>
    </row>
    <row r="1727" spans="9:9">
      <c r="I1727" s="150">
        <f t="shared" si="26"/>
        <v>0</v>
      </c>
    </row>
    <row r="1728" spans="9:9">
      <c r="I1728" s="150">
        <f t="shared" si="26"/>
        <v>0</v>
      </c>
    </row>
    <row r="1729" spans="9:9">
      <c r="I1729" s="150">
        <f t="shared" si="26"/>
        <v>0</v>
      </c>
    </row>
    <row r="1730" spans="9:9">
      <c r="I1730" s="150">
        <f t="shared" si="26"/>
        <v>0</v>
      </c>
    </row>
    <row r="1731" spans="9:9">
      <c r="I1731" s="150">
        <f t="shared" si="26"/>
        <v>0</v>
      </c>
    </row>
    <row r="1732" spans="9:9">
      <c r="I1732" s="150">
        <f t="shared" ref="I1732:I1795" si="27">IF(H1732="Comercial",1.2,IF(H1732="Deportiva",1.2,IF(H1732="Fomento",1.2,IF(H1732="Científica fines comerciales",0.9,IF(H1732="Científica no comercial",0.1,IF(H1732="Científica estudios ambientales",0.6,IF(H1732="Control",0.3,0)))))))</f>
        <v>0</v>
      </c>
    </row>
    <row r="1733" spans="9:9">
      <c r="I1733" s="150">
        <f t="shared" si="27"/>
        <v>0</v>
      </c>
    </row>
    <row r="1734" spans="9:9">
      <c r="I1734" s="150">
        <f t="shared" si="27"/>
        <v>0</v>
      </c>
    </row>
    <row r="1735" spans="9:9">
      <c r="I1735" s="150">
        <f t="shared" si="27"/>
        <v>0</v>
      </c>
    </row>
    <row r="1736" spans="9:9">
      <c r="I1736" s="150">
        <f t="shared" si="27"/>
        <v>0</v>
      </c>
    </row>
    <row r="1737" spans="9:9">
      <c r="I1737" s="150">
        <f t="shared" si="27"/>
        <v>0</v>
      </c>
    </row>
    <row r="1738" spans="9:9">
      <c r="I1738" s="150">
        <f t="shared" si="27"/>
        <v>0</v>
      </c>
    </row>
    <row r="1739" spans="9:9">
      <c r="I1739" s="150">
        <f t="shared" si="27"/>
        <v>0</v>
      </c>
    </row>
    <row r="1740" spans="9:9">
      <c r="I1740" s="150">
        <f t="shared" si="27"/>
        <v>0</v>
      </c>
    </row>
    <row r="1741" spans="9:9">
      <c r="I1741" s="150">
        <f t="shared" si="27"/>
        <v>0</v>
      </c>
    </row>
    <row r="1742" spans="9:9">
      <c r="I1742" s="150">
        <f t="shared" si="27"/>
        <v>0</v>
      </c>
    </row>
    <row r="1743" spans="9:9">
      <c r="I1743" s="150">
        <f t="shared" si="27"/>
        <v>0</v>
      </c>
    </row>
    <row r="1744" spans="9:9">
      <c r="I1744" s="150">
        <f t="shared" si="27"/>
        <v>0</v>
      </c>
    </row>
    <row r="1745" spans="9:9">
      <c r="I1745" s="150">
        <f t="shared" si="27"/>
        <v>0</v>
      </c>
    </row>
    <row r="1746" spans="9:9">
      <c r="I1746" s="150">
        <f t="shared" si="27"/>
        <v>0</v>
      </c>
    </row>
    <row r="1747" spans="9:9">
      <c r="I1747" s="150">
        <f t="shared" si="27"/>
        <v>0</v>
      </c>
    </row>
    <row r="1748" spans="9:9">
      <c r="I1748" s="150">
        <f t="shared" si="27"/>
        <v>0</v>
      </c>
    </row>
    <row r="1749" spans="9:9">
      <c r="I1749" s="150">
        <f t="shared" si="27"/>
        <v>0</v>
      </c>
    </row>
    <row r="1750" spans="9:9">
      <c r="I1750" s="150">
        <f t="shared" si="27"/>
        <v>0</v>
      </c>
    </row>
    <row r="1751" spans="9:9">
      <c r="I1751" s="150">
        <f t="shared" si="27"/>
        <v>0</v>
      </c>
    </row>
    <row r="1752" spans="9:9">
      <c r="I1752" s="150">
        <f t="shared" si="27"/>
        <v>0</v>
      </c>
    </row>
    <row r="1753" spans="9:9">
      <c r="I1753" s="150">
        <f t="shared" si="27"/>
        <v>0</v>
      </c>
    </row>
    <row r="1754" spans="9:9">
      <c r="I1754" s="150">
        <f t="shared" si="27"/>
        <v>0</v>
      </c>
    </row>
    <row r="1755" spans="9:9">
      <c r="I1755" s="150">
        <f t="shared" si="27"/>
        <v>0</v>
      </c>
    </row>
    <row r="1756" spans="9:9">
      <c r="I1756" s="150">
        <f t="shared" si="27"/>
        <v>0</v>
      </c>
    </row>
    <row r="1757" spans="9:9">
      <c r="I1757" s="150">
        <f t="shared" si="27"/>
        <v>0</v>
      </c>
    </row>
    <row r="1758" spans="9:9">
      <c r="I1758" s="150">
        <f t="shared" si="27"/>
        <v>0</v>
      </c>
    </row>
    <row r="1759" spans="9:9">
      <c r="I1759" s="150">
        <f t="shared" si="27"/>
        <v>0</v>
      </c>
    </row>
    <row r="1760" spans="9:9">
      <c r="I1760" s="150">
        <f t="shared" si="27"/>
        <v>0</v>
      </c>
    </row>
    <row r="1761" spans="9:9">
      <c r="I1761" s="150">
        <f t="shared" si="27"/>
        <v>0</v>
      </c>
    </row>
    <row r="1762" spans="9:9">
      <c r="I1762" s="150">
        <f t="shared" si="27"/>
        <v>0</v>
      </c>
    </row>
    <row r="1763" spans="9:9">
      <c r="I1763" s="150">
        <f t="shared" si="27"/>
        <v>0</v>
      </c>
    </row>
    <row r="1764" spans="9:9">
      <c r="I1764" s="150">
        <f t="shared" si="27"/>
        <v>0</v>
      </c>
    </row>
    <row r="1765" spans="9:9">
      <c r="I1765" s="150">
        <f t="shared" si="27"/>
        <v>0</v>
      </c>
    </row>
    <row r="1766" spans="9:9">
      <c r="I1766" s="150">
        <f t="shared" si="27"/>
        <v>0</v>
      </c>
    </row>
    <row r="1767" spans="9:9">
      <c r="I1767" s="150">
        <f t="shared" si="27"/>
        <v>0</v>
      </c>
    </row>
    <row r="1768" spans="9:9">
      <c r="I1768" s="150">
        <f t="shared" si="27"/>
        <v>0</v>
      </c>
    </row>
    <row r="1769" spans="9:9">
      <c r="I1769" s="150">
        <f t="shared" si="27"/>
        <v>0</v>
      </c>
    </row>
    <row r="1770" spans="9:9">
      <c r="I1770" s="150">
        <f t="shared" si="27"/>
        <v>0</v>
      </c>
    </row>
    <row r="1771" spans="9:9">
      <c r="I1771" s="150">
        <f t="shared" si="27"/>
        <v>0</v>
      </c>
    </row>
    <row r="1772" spans="9:9">
      <c r="I1772" s="150">
        <f t="shared" si="27"/>
        <v>0</v>
      </c>
    </row>
    <row r="1773" spans="9:9">
      <c r="I1773" s="150">
        <f t="shared" si="27"/>
        <v>0</v>
      </c>
    </row>
    <row r="1774" spans="9:9">
      <c r="I1774" s="150">
        <f t="shared" si="27"/>
        <v>0</v>
      </c>
    </row>
    <row r="1775" spans="9:9">
      <c r="I1775" s="150">
        <f t="shared" si="27"/>
        <v>0</v>
      </c>
    </row>
    <row r="1776" spans="9:9">
      <c r="I1776" s="150">
        <f t="shared" si="27"/>
        <v>0</v>
      </c>
    </row>
    <row r="1777" spans="9:9">
      <c r="I1777" s="150">
        <f t="shared" si="27"/>
        <v>0</v>
      </c>
    </row>
    <row r="1778" spans="9:9">
      <c r="I1778" s="150">
        <f t="shared" si="27"/>
        <v>0</v>
      </c>
    </row>
    <row r="1779" spans="9:9">
      <c r="I1779" s="150">
        <f t="shared" si="27"/>
        <v>0</v>
      </c>
    </row>
    <row r="1780" spans="9:9">
      <c r="I1780" s="150">
        <f t="shared" si="27"/>
        <v>0</v>
      </c>
    </row>
    <row r="1781" spans="9:9">
      <c r="I1781" s="150">
        <f t="shared" si="27"/>
        <v>0</v>
      </c>
    </row>
    <row r="1782" spans="9:9">
      <c r="I1782" s="150">
        <f t="shared" si="27"/>
        <v>0</v>
      </c>
    </row>
    <row r="1783" spans="9:9">
      <c r="I1783" s="150">
        <f t="shared" si="27"/>
        <v>0</v>
      </c>
    </row>
    <row r="1784" spans="9:9">
      <c r="I1784" s="150">
        <f t="shared" si="27"/>
        <v>0</v>
      </c>
    </row>
    <row r="1785" spans="9:9">
      <c r="I1785" s="150">
        <f t="shared" si="27"/>
        <v>0</v>
      </c>
    </row>
    <row r="1786" spans="9:9">
      <c r="I1786" s="150">
        <f t="shared" si="27"/>
        <v>0</v>
      </c>
    </row>
    <row r="1787" spans="9:9">
      <c r="I1787" s="150">
        <f t="shared" si="27"/>
        <v>0</v>
      </c>
    </row>
    <row r="1788" spans="9:9">
      <c r="I1788" s="150">
        <f t="shared" si="27"/>
        <v>0</v>
      </c>
    </row>
    <row r="1789" spans="9:9">
      <c r="I1789" s="150">
        <f t="shared" si="27"/>
        <v>0</v>
      </c>
    </row>
    <row r="1790" spans="9:9">
      <c r="I1790" s="150">
        <f t="shared" si="27"/>
        <v>0</v>
      </c>
    </row>
    <row r="1791" spans="9:9">
      <c r="I1791" s="150">
        <f t="shared" si="27"/>
        <v>0</v>
      </c>
    </row>
    <row r="1792" spans="9:9">
      <c r="I1792" s="150">
        <f t="shared" si="27"/>
        <v>0</v>
      </c>
    </row>
    <row r="1793" spans="9:9">
      <c r="I1793" s="150">
        <f t="shared" si="27"/>
        <v>0</v>
      </c>
    </row>
    <row r="1794" spans="9:9">
      <c r="I1794" s="150">
        <f t="shared" si="27"/>
        <v>0</v>
      </c>
    </row>
    <row r="1795" spans="9:9">
      <c r="I1795" s="150">
        <f t="shared" si="27"/>
        <v>0</v>
      </c>
    </row>
    <row r="1796" spans="9:9">
      <c r="I1796" s="150">
        <f t="shared" ref="I1796:I1859" si="28">IF(H1796="Comercial",1.2,IF(H1796="Deportiva",1.2,IF(H1796="Fomento",1.2,IF(H1796="Científica fines comerciales",0.9,IF(H1796="Científica no comercial",0.1,IF(H1796="Científica estudios ambientales",0.6,IF(H1796="Control",0.3,0)))))))</f>
        <v>0</v>
      </c>
    </row>
    <row r="1797" spans="9:9">
      <c r="I1797" s="150">
        <f t="shared" si="28"/>
        <v>0</v>
      </c>
    </row>
    <row r="1798" spans="9:9">
      <c r="I1798" s="150">
        <f t="shared" si="28"/>
        <v>0</v>
      </c>
    </row>
    <row r="1799" spans="9:9">
      <c r="I1799" s="150">
        <f t="shared" si="28"/>
        <v>0</v>
      </c>
    </row>
    <row r="1800" spans="9:9">
      <c r="I1800" s="150">
        <f t="shared" si="28"/>
        <v>0</v>
      </c>
    </row>
    <row r="1801" spans="9:9">
      <c r="I1801" s="150">
        <f t="shared" si="28"/>
        <v>0</v>
      </c>
    </row>
    <row r="1802" spans="9:9">
      <c r="I1802" s="150">
        <f t="shared" si="28"/>
        <v>0</v>
      </c>
    </row>
    <row r="1803" spans="9:9">
      <c r="I1803" s="150">
        <f t="shared" si="28"/>
        <v>0</v>
      </c>
    </row>
    <row r="1804" spans="9:9">
      <c r="I1804" s="150">
        <f t="shared" si="28"/>
        <v>0</v>
      </c>
    </row>
    <row r="1805" spans="9:9">
      <c r="I1805" s="150">
        <f t="shared" si="28"/>
        <v>0</v>
      </c>
    </row>
    <row r="1806" spans="9:9">
      <c r="I1806" s="150">
        <f t="shared" si="28"/>
        <v>0</v>
      </c>
    </row>
    <row r="1807" spans="9:9">
      <c r="I1807" s="150">
        <f t="shared" si="28"/>
        <v>0</v>
      </c>
    </row>
    <row r="1808" spans="9:9">
      <c r="I1808" s="150">
        <f t="shared" si="28"/>
        <v>0</v>
      </c>
    </row>
    <row r="1809" spans="9:9">
      <c r="I1809" s="150">
        <f t="shared" si="28"/>
        <v>0</v>
      </c>
    </row>
    <row r="1810" spans="9:9">
      <c r="I1810" s="150">
        <f t="shared" si="28"/>
        <v>0</v>
      </c>
    </row>
    <row r="1811" spans="9:9">
      <c r="I1811" s="150">
        <f t="shared" si="28"/>
        <v>0</v>
      </c>
    </row>
    <row r="1812" spans="9:9">
      <c r="I1812" s="150">
        <f t="shared" si="28"/>
        <v>0</v>
      </c>
    </row>
    <row r="1813" spans="9:9">
      <c r="I1813" s="150">
        <f t="shared" si="28"/>
        <v>0</v>
      </c>
    </row>
    <row r="1814" spans="9:9">
      <c r="I1814" s="150">
        <f t="shared" si="28"/>
        <v>0</v>
      </c>
    </row>
    <row r="1815" spans="9:9">
      <c r="I1815" s="150">
        <f t="shared" si="28"/>
        <v>0</v>
      </c>
    </row>
    <row r="1816" spans="9:9">
      <c r="I1816" s="150">
        <f t="shared" si="28"/>
        <v>0</v>
      </c>
    </row>
    <row r="1817" spans="9:9">
      <c r="I1817" s="150">
        <f t="shared" si="28"/>
        <v>0</v>
      </c>
    </row>
    <row r="1818" spans="9:9">
      <c r="I1818" s="150">
        <f t="shared" si="28"/>
        <v>0</v>
      </c>
    </row>
    <row r="1819" spans="9:9">
      <c r="I1819" s="150">
        <f t="shared" si="28"/>
        <v>0</v>
      </c>
    </row>
    <row r="1820" spans="9:9">
      <c r="I1820" s="150">
        <f t="shared" si="28"/>
        <v>0</v>
      </c>
    </row>
    <row r="1821" spans="9:9">
      <c r="I1821" s="150">
        <f t="shared" si="28"/>
        <v>0</v>
      </c>
    </row>
    <row r="1822" spans="9:9">
      <c r="I1822" s="150">
        <f t="shared" si="28"/>
        <v>0</v>
      </c>
    </row>
    <row r="1823" spans="9:9">
      <c r="I1823" s="150">
        <f t="shared" si="28"/>
        <v>0</v>
      </c>
    </row>
    <row r="1824" spans="9:9">
      <c r="I1824" s="150">
        <f t="shared" si="28"/>
        <v>0</v>
      </c>
    </row>
    <row r="1825" spans="9:9">
      <c r="I1825" s="150">
        <f t="shared" si="28"/>
        <v>0</v>
      </c>
    </row>
    <row r="1826" spans="9:9">
      <c r="I1826" s="150">
        <f t="shared" si="28"/>
        <v>0</v>
      </c>
    </row>
    <row r="1827" spans="9:9">
      <c r="I1827" s="150">
        <f t="shared" si="28"/>
        <v>0</v>
      </c>
    </row>
    <row r="1828" spans="9:9">
      <c r="I1828" s="150">
        <f t="shared" si="28"/>
        <v>0</v>
      </c>
    </row>
    <row r="1829" spans="9:9">
      <c r="I1829" s="150">
        <f t="shared" si="28"/>
        <v>0</v>
      </c>
    </row>
    <row r="1830" spans="9:9">
      <c r="I1830" s="150">
        <f t="shared" si="28"/>
        <v>0</v>
      </c>
    </row>
    <row r="1831" spans="9:9">
      <c r="I1831" s="150">
        <f t="shared" si="28"/>
        <v>0</v>
      </c>
    </row>
    <row r="1832" spans="9:9">
      <c r="I1832" s="150">
        <f t="shared" si="28"/>
        <v>0</v>
      </c>
    </row>
    <row r="1833" spans="9:9">
      <c r="I1833" s="150">
        <f t="shared" si="28"/>
        <v>0</v>
      </c>
    </row>
    <row r="1834" spans="9:9">
      <c r="I1834" s="150">
        <f t="shared" si="28"/>
        <v>0</v>
      </c>
    </row>
    <row r="1835" spans="9:9">
      <c r="I1835" s="150">
        <f t="shared" si="28"/>
        <v>0</v>
      </c>
    </row>
    <row r="1836" spans="9:9">
      <c r="I1836" s="150">
        <f t="shared" si="28"/>
        <v>0</v>
      </c>
    </row>
    <row r="1837" spans="9:9">
      <c r="I1837" s="150">
        <f t="shared" si="28"/>
        <v>0</v>
      </c>
    </row>
    <row r="1838" spans="9:9">
      <c r="I1838" s="150">
        <f t="shared" si="28"/>
        <v>0</v>
      </c>
    </row>
    <row r="1839" spans="9:9">
      <c r="I1839" s="150">
        <f t="shared" si="28"/>
        <v>0</v>
      </c>
    </row>
    <row r="1840" spans="9:9">
      <c r="I1840" s="150">
        <f t="shared" si="28"/>
        <v>0</v>
      </c>
    </row>
    <row r="1841" spans="9:9">
      <c r="I1841" s="150">
        <f t="shared" si="28"/>
        <v>0</v>
      </c>
    </row>
    <row r="1842" spans="9:9">
      <c r="I1842" s="150">
        <f t="shared" si="28"/>
        <v>0</v>
      </c>
    </row>
    <row r="1843" spans="9:9">
      <c r="I1843" s="150">
        <f t="shared" si="28"/>
        <v>0</v>
      </c>
    </row>
    <row r="1844" spans="9:9">
      <c r="I1844" s="150">
        <f t="shared" si="28"/>
        <v>0</v>
      </c>
    </row>
    <row r="1845" spans="9:9">
      <c r="I1845" s="150">
        <f t="shared" si="28"/>
        <v>0</v>
      </c>
    </row>
    <row r="1846" spans="9:9">
      <c r="I1846" s="150">
        <f t="shared" si="28"/>
        <v>0</v>
      </c>
    </row>
    <row r="1847" spans="9:9">
      <c r="I1847" s="150">
        <f t="shared" si="28"/>
        <v>0</v>
      </c>
    </row>
    <row r="1848" spans="9:9">
      <c r="I1848" s="150">
        <f t="shared" si="28"/>
        <v>0</v>
      </c>
    </row>
    <row r="1849" spans="9:9">
      <c r="I1849" s="150">
        <f t="shared" si="28"/>
        <v>0</v>
      </c>
    </row>
    <row r="1850" spans="9:9">
      <c r="I1850" s="150">
        <f t="shared" si="28"/>
        <v>0</v>
      </c>
    </row>
    <row r="1851" spans="9:9">
      <c r="I1851" s="150">
        <f t="shared" si="28"/>
        <v>0</v>
      </c>
    </row>
    <row r="1852" spans="9:9">
      <c r="I1852" s="150">
        <f t="shared" si="28"/>
        <v>0</v>
      </c>
    </row>
    <row r="1853" spans="9:9">
      <c r="I1853" s="150">
        <f t="shared" si="28"/>
        <v>0</v>
      </c>
    </row>
    <row r="1854" spans="9:9">
      <c r="I1854" s="150">
        <f t="shared" si="28"/>
        <v>0</v>
      </c>
    </row>
    <row r="1855" spans="9:9">
      <c r="I1855" s="150">
        <f t="shared" si="28"/>
        <v>0</v>
      </c>
    </row>
    <row r="1856" spans="9:9">
      <c r="I1856" s="150">
        <f t="shared" si="28"/>
        <v>0</v>
      </c>
    </row>
    <row r="1857" spans="9:9">
      <c r="I1857" s="150">
        <f t="shared" si="28"/>
        <v>0</v>
      </c>
    </row>
    <row r="1858" spans="9:9">
      <c r="I1858" s="150">
        <f t="shared" si="28"/>
        <v>0</v>
      </c>
    </row>
    <row r="1859" spans="9:9">
      <c r="I1859" s="150">
        <f t="shared" si="28"/>
        <v>0</v>
      </c>
    </row>
    <row r="1860" spans="9:9">
      <c r="I1860" s="150">
        <f t="shared" ref="I1860:I1923" si="29">IF(H1860="Comercial",1.2,IF(H1860="Deportiva",1.2,IF(H1860="Fomento",1.2,IF(H1860="Científica fines comerciales",0.9,IF(H1860="Científica no comercial",0.1,IF(H1860="Científica estudios ambientales",0.6,IF(H1860="Control",0.3,0)))))))</f>
        <v>0</v>
      </c>
    </row>
    <row r="1861" spans="9:9">
      <c r="I1861" s="150">
        <f t="shared" si="29"/>
        <v>0</v>
      </c>
    </row>
    <row r="1862" spans="9:9">
      <c r="I1862" s="150">
        <f t="shared" si="29"/>
        <v>0</v>
      </c>
    </row>
    <row r="1863" spans="9:9">
      <c r="I1863" s="150">
        <f t="shared" si="29"/>
        <v>0</v>
      </c>
    </row>
    <row r="1864" spans="9:9">
      <c r="I1864" s="150">
        <f t="shared" si="29"/>
        <v>0</v>
      </c>
    </row>
    <row r="1865" spans="9:9">
      <c r="I1865" s="150">
        <f t="shared" si="29"/>
        <v>0</v>
      </c>
    </row>
    <row r="1866" spans="9:9">
      <c r="I1866" s="150">
        <f t="shared" si="29"/>
        <v>0</v>
      </c>
    </row>
    <row r="1867" spans="9:9">
      <c r="I1867" s="150">
        <f t="shared" si="29"/>
        <v>0</v>
      </c>
    </row>
    <row r="1868" spans="9:9">
      <c r="I1868" s="150">
        <f t="shared" si="29"/>
        <v>0</v>
      </c>
    </row>
    <row r="1869" spans="9:9">
      <c r="I1869" s="150">
        <f t="shared" si="29"/>
        <v>0</v>
      </c>
    </row>
    <row r="1870" spans="9:9">
      <c r="I1870" s="150">
        <f t="shared" si="29"/>
        <v>0</v>
      </c>
    </row>
    <row r="1871" spans="9:9">
      <c r="I1871" s="150">
        <f t="shared" si="29"/>
        <v>0</v>
      </c>
    </row>
    <row r="1872" spans="9:9">
      <c r="I1872" s="150">
        <f t="shared" si="29"/>
        <v>0</v>
      </c>
    </row>
    <row r="1873" spans="9:9">
      <c r="I1873" s="150">
        <f t="shared" si="29"/>
        <v>0</v>
      </c>
    </row>
    <row r="1874" spans="9:9">
      <c r="I1874" s="150">
        <f t="shared" si="29"/>
        <v>0</v>
      </c>
    </row>
    <row r="1875" spans="9:9">
      <c r="I1875" s="150">
        <f t="shared" si="29"/>
        <v>0</v>
      </c>
    </row>
    <row r="1876" spans="9:9">
      <c r="I1876" s="150">
        <f t="shared" si="29"/>
        <v>0</v>
      </c>
    </row>
    <row r="1877" spans="9:9">
      <c r="I1877" s="150">
        <f t="shared" si="29"/>
        <v>0</v>
      </c>
    </row>
    <row r="1878" spans="9:9">
      <c r="I1878" s="150">
        <f t="shared" si="29"/>
        <v>0</v>
      </c>
    </row>
    <row r="1879" spans="9:9">
      <c r="I1879" s="150">
        <f t="shared" si="29"/>
        <v>0</v>
      </c>
    </row>
    <row r="1880" spans="9:9">
      <c r="I1880" s="150">
        <f t="shared" si="29"/>
        <v>0</v>
      </c>
    </row>
    <row r="1881" spans="9:9">
      <c r="I1881" s="150">
        <f t="shared" si="29"/>
        <v>0</v>
      </c>
    </row>
    <row r="1882" spans="9:9">
      <c r="I1882" s="150">
        <f t="shared" si="29"/>
        <v>0</v>
      </c>
    </row>
    <row r="1883" spans="9:9">
      <c r="I1883" s="150">
        <f t="shared" si="29"/>
        <v>0</v>
      </c>
    </row>
    <row r="1884" spans="9:9">
      <c r="I1884" s="150">
        <f t="shared" si="29"/>
        <v>0</v>
      </c>
    </row>
    <row r="1885" spans="9:9">
      <c r="I1885" s="150">
        <f t="shared" si="29"/>
        <v>0</v>
      </c>
    </row>
    <row r="1886" spans="9:9">
      <c r="I1886" s="150">
        <f t="shared" si="29"/>
        <v>0</v>
      </c>
    </row>
    <row r="1887" spans="9:9">
      <c r="I1887" s="150">
        <f t="shared" si="29"/>
        <v>0</v>
      </c>
    </row>
    <row r="1888" spans="9:9">
      <c r="I1888" s="150">
        <f t="shared" si="29"/>
        <v>0</v>
      </c>
    </row>
    <row r="1889" spans="9:9">
      <c r="I1889" s="150">
        <f t="shared" si="29"/>
        <v>0</v>
      </c>
    </row>
    <row r="1890" spans="9:9">
      <c r="I1890" s="150">
        <f t="shared" si="29"/>
        <v>0</v>
      </c>
    </row>
    <row r="1891" spans="9:9">
      <c r="I1891" s="150">
        <f t="shared" si="29"/>
        <v>0</v>
      </c>
    </row>
    <row r="1892" spans="9:9">
      <c r="I1892" s="150">
        <f t="shared" si="29"/>
        <v>0</v>
      </c>
    </row>
    <row r="1893" spans="9:9">
      <c r="I1893" s="150">
        <f t="shared" si="29"/>
        <v>0</v>
      </c>
    </row>
    <row r="1894" spans="9:9">
      <c r="I1894" s="150">
        <f t="shared" si="29"/>
        <v>0</v>
      </c>
    </row>
    <row r="1895" spans="9:9">
      <c r="I1895" s="150">
        <f t="shared" si="29"/>
        <v>0</v>
      </c>
    </row>
    <row r="1896" spans="9:9">
      <c r="I1896" s="150">
        <f t="shared" si="29"/>
        <v>0</v>
      </c>
    </row>
    <row r="1897" spans="9:9">
      <c r="I1897" s="150">
        <f t="shared" si="29"/>
        <v>0</v>
      </c>
    </row>
    <row r="1898" spans="9:9">
      <c r="I1898" s="150">
        <f t="shared" si="29"/>
        <v>0</v>
      </c>
    </row>
    <row r="1899" spans="9:9">
      <c r="I1899" s="150">
        <f t="shared" si="29"/>
        <v>0</v>
      </c>
    </row>
    <row r="1900" spans="9:9">
      <c r="I1900" s="150">
        <f t="shared" si="29"/>
        <v>0</v>
      </c>
    </row>
    <row r="1901" spans="9:9">
      <c r="I1901" s="150">
        <f t="shared" si="29"/>
        <v>0</v>
      </c>
    </row>
    <row r="1902" spans="9:9">
      <c r="I1902" s="150">
        <f t="shared" si="29"/>
        <v>0</v>
      </c>
    </row>
    <row r="1903" spans="9:9">
      <c r="I1903" s="150">
        <f t="shared" si="29"/>
        <v>0</v>
      </c>
    </row>
    <row r="1904" spans="9:9">
      <c r="I1904" s="150">
        <f t="shared" si="29"/>
        <v>0</v>
      </c>
    </row>
    <row r="1905" spans="9:9">
      <c r="I1905" s="150">
        <f t="shared" si="29"/>
        <v>0</v>
      </c>
    </row>
    <row r="1906" spans="9:9">
      <c r="I1906" s="150">
        <f t="shared" si="29"/>
        <v>0</v>
      </c>
    </row>
    <row r="1907" spans="9:9">
      <c r="I1907" s="150">
        <f t="shared" si="29"/>
        <v>0</v>
      </c>
    </row>
    <row r="1908" spans="9:9">
      <c r="I1908" s="150">
        <f t="shared" si="29"/>
        <v>0</v>
      </c>
    </row>
    <row r="1909" spans="9:9">
      <c r="I1909" s="150">
        <f t="shared" si="29"/>
        <v>0</v>
      </c>
    </row>
    <row r="1910" spans="9:9">
      <c r="I1910" s="150">
        <f t="shared" si="29"/>
        <v>0</v>
      </c>
    </row>
    <row r="1911" spans="9:9">
      <c r="I1911" s="150">
        <f t="shared" si="29"/>
        <v>0</v>
      </c>
    </row>
    <row r="1912" spans="9:9">
      <c r="I1912" s="150">
        <f t="shared" si="29"/>
        <v>0</v>
      </c>
    </row>
    <row r="1913" spans="9:9">
      <c r="I1913" s="150">
        <f t="shared" si="29"/>
        <v>0</v>
      </c>
    </row>
    <row r="1914" spans="9:9">
      <c r="I1914" s="150">
        <f t="shared" si="29"/>
        <v>0</v>
      </c>
    </row>
    <row r="1915" spans="9:9">
      <c r="I1915" s="150">
        <f t="shared" si="29"/>
        <v>0</v>
      </c>
    </row>
    <row r="1916" spans="9:9">
      <c r="I1916" s="150">
        <f t="shared" si="29"/>
        <v>0</v>
      </c>
    </row>
    <row r="1917" spans="9:9">
      <c r="I1917" s="150">
        <f t="shared" si="29"/>
        <v>0</v>
      </c>
    </row>
    <row r="1918" spans="9:9">
      <c r="I1918" s="150">
        <f t="shared" si="29"/>
        <v>0</v>
      </c>
    </row>
    <row r="1919" spans="9:9">
      <c r="I1919" s="150">
        <f t="shared" si="29"/>
        <v>0</v>
      </c>
    </row>
    <row r="1920" spans="9:9">
      <c r="I1920" s="150">
        <f t="shared" si="29"/>
        <v>0</v>
      </c>
    </row>
    <row r="1921" spans="9:9">
      <c r="I1921" s="150">
        <f t="shared" si="29"/>
        <v>0</v>
      </c>
    </row>
    <row r="1922" spans="9:9">
      <c r="I1922" s="150">
        <f t="shared" si="29"/>
        <v>0</v>
      </c>
    </row>
    <row r="1923" spans="9:9">
      <c r="I1923" s="150">
        <f t="shared" si="29"/>
        <v>0</v>
      </c>
    </row>
    <row r="1924" spans="9:9">
      <c r="I1924" s="150">
        <f t="shared" ref="I1924:I1987" si="30">IF(H1924="Comercial",1.2,IF(H1924="Deportiva",1.2,IF(H1924="Fomento",1.2,IF(H1924="Científica fines comerciales",0.9,IF(H1924="Científica no comercial",0.1,IF(H1924="Científica estudios ambientales",0.6,IF(H1924="Control",0.3,0)))))))</f>
        <v>0</v>
      </c>
    </row>
    <row r="1925" spans="9:9">
      <c r="I1925" s="150">
        <f t="shared" si="30"/>
        <v>0</v>
      </c>
    </row>
    <row r="1926" spans="9:9">
      <c r="I1926" s="150">
        <f t="shared" si="30"/>
        <v>0</v>
      </c>
    </row>
    <row r="1927" spans="9:9">
      <c r="I1927" s="150">
        <f t="shared" si="30"/>
        <v>0</v>
      </c>
    </row>
    <row r="1928" spans="9:9">
      <c r="I1928" s="150">
        <f t="shared" si="30"/>
        <v>0</v>
      </c>
    </row>
    <row r="1929" spans="9:9">
      <c r="I1929" s="150">
        <f t="shared" si="30"/>
        <v>0</v>
      </c>
    </row>
    <row r="1930" spans="9:9">
      <c r="I1930" s="150">
        <f t="shared" si="30"/>
        <v>0</v>
      </c>
    </row>
    <row r="1931" spans="9:9">
      <c r="I1931" s="150">
        <f t="shared" si="30"/>
        <v>0</v>
      </c>
    </row>
    <row r="1932" spans="9:9">
      <c r="I1932" s="150">
        <f t="shared" si="30"/>
        <v>0</v>
      </c>
    </row>
    <row r="1933" spans="9:9">
      <c r="I1933" s="150">
        <f t="shared" si="30"/>
        <v>0</v>
      </c>
    </row>
    <row r="1934" spans="9:9">
      <c r="I1934" s="150">
        <f t="shared" si="30"/>
        <v>0</v>
      </c>
    </row>
    <row r="1935" spans="9:9">
      <c r="I1935" s="150">
        <f t="shared" si="30"/>
        <v>0</v>
      </c>
    </row>
    <row r="1936" spans="9:9">
      <c r="I1936" s="150">
        <f t="shared" si="30"/>
        <v>0</v>
      </c>
    </row>
    <row r="1937" spans="9:9">
      <c r="I1937" s="150">
        <f t="shared" si="30"/>
        <v>0</v>
      </c>
    </row>
    <row r="1938" spans="9:9">
      <c r="I1938" s="150">
        <f t="shared" si="30"/>
        <v>0</v>
      </c>
    </row>
    <row r="1939" spans="9:9">
      <c r="I1939" s="150">
        <f t="shared" si="30"/>
        <v>0</v>
      </c>
    </row>
    <row r="1940" spans="9:9">
      <c r="I1940" s="150">
        <f t="shared" si="30"/>
        <v>0</v>
      </c>
    </row>
    <row r="1941" spans="9:9">
      <c r="I1941" s="150">
        <f t="shared" si="30"/>
        <v>0</v>
      </c>
    </row>
    <row r="1942" spans="9:9">
      <c r="I1942" s="150">
        <f t="shared" si="30"/>
        <v>0</v>
      </c>
    </row>
    <row r="1943" spans="9:9">
      <c r="I1943" s="150">
        <f t="shared" si="30"/>
        <v>0</v>
      </c>
    </row>
    <row r="1944" spans="9:9">
      <c r="I1944" s="150">
        <f t="shared" si="30"/>
        <v>0</v>
      </c>
    </row>
    <row r="1945" spans="9:9">
      <c r="I1945" s="150">
        <f t="shared" si="30"/>
        <v>0</v>
      </c>
    </row>
    <row r="1946" spans="9:9">
      <c r="I1946" s="150">
        <f t="shared" si="30"/>
        <v>0</v>
      </c>
    </row>
    <row r="1947" spans="9:9">
      <c r="I1947" s="150">
        <f t="shared" si="30"/>
        <v>0</v>
      </c>
    </row>
    <row r="1948" spans="9:9">
      <c r="I1948" s="150">
        <f t="shared" si="30"/>
        <v>0</v>
      </c>
    </row>
    <row r="1949" spans="9:9">
      <c r="I1949" s="150">
        <f t="shared" si="30"/>
        <v>0</v>
      </c>
    </row>
    <row r="1950" spans="9:9">
      <c r="I1950" s="150">
        <f t="shared" si="30"/>
        <v>0</v>
      </c>
    </row>
    <row r="1951" spans="9:9">
      <c r="I1951" s="150">
        <f t="shared" si="30"/>
        <v>0</v>
      </c>
    </row>
    <row r="1952" spans="9:9">
      <c r="I1952" s="150">
        <f t="shared" si="30"/>
        <v>0</v>
      </c>
    </row>
    <row r="1953" spans="9:9">
      <c r="I1953" s="150">
        <f t="shared" si="30"/>
        <v>0</v>
      </c>
    </row>
    <row r="1954" spans="9:9">
      <c r="I1954" s="150">
        <f t="shared" si="30"/>
        <v>0</v>
      </c>
    </row>
    <row r="1955" spans="9:9">
      <c r="I1955" s="150">
        <f t="shared" si="30"/>
        <v>0</v>
      </c>
    </row>
    <row r="1956" spans="9:9">
      <c r="I1956" s="150">
        <f t="shared" si="30"/>
        <v>0</v>
      </c>
    </row>
    <row r="1957" spans="9:9">
      <c r="I1957" s="150">
        <f t="shared" si="30"/>
        <v>0</v>
      </c>
    </row>
    <row r="1958" spans="9:9">
      <c r="I1958" s="150">
        <f t="shared" si="30"/>
        <v>0</v>
      </c>
    </row>
    <row r="1959" spans="9:9">
      <c r="I1959" s="150">
        <f t="shared" si="30"/>
        <v>0</v>
      </c>
    </row>
    <row r="1960" spans="9:9">
      <c r="I1960" s="150">
        <f t="shared" si="30"/>
        <v>0</v>
      </c>
    </row>
    <row r="1961" spans="9:9">
      <c r="I1961" s="150">
        <f t="shared" si="30"/>
        <v>0</v>
      </c>
    </row>
    <row r="1962" spans="9:9">
      <c r="I1962" s="150">
        <f t="shared" si="30"/>
        <v>0</v>
      </c>
    </row>
    <row r="1963" spans="9:9">
      <c r="I1963" s="150">
        <f t="shared" si="30"/>
        <v>0</v>
      </c>
    </row>
    <row r="1964" spans="9:9">
      <c r="I1964" s="150">
        <f t="shared" si="30"/>
        <v>0</v>
      </c>
    </row>
    <row r="1965" spans="9:9">
      <c r="I1965" s="150">
        <f t="shared" si="30"/>
        <v>0</v>
      </c>
    </row>
    <row r="1966" spans="9:9">
      <c r="I1966" s="150">
        <f t="shared" si="30"/>
        <v>0</v>
      </c>
    </row>
    <row r="1967" spans="9:9">
      <c r="I1967" s="150">
        <f t="shared" si="30"/>
        <v>0</v>
      </c>
    </row>
    <row r="1968" spans="9:9">
      <c r="I1968" s="150">
        <f t="shared" si="30"/>
        <v>0</v>
      </c>
    </row>
    <row r="1969" spans="9:9">
      <c r="I1969" s="150">
        <f t="shared" si="30"/>
        <v>0</v>
      </c>
    </row>
    <row r="1970" spans="9:9">
      <c r="I1970" s="150">
        <f t="shared" si="30"/>
        <v>0</v>
      </c>
    </row>
    <row r="1971" spans="9:9">
      <c r="I1971" s="150">
        <f t="shared" si="30"/>
        <v>0</v>
      </c>
    </row>
    <row r="1972" spans="9:9">
      <c r="I1972" s="150">
        <f t="shared" si="30"/>
        <v>0</v>
      </c>
    </row>
    <row r="1973" spans="9:9">
      <c r="I1973" s="150">
        <f t="shared" si="30"/>
        <v>0</v>
      </c>
    </row>
    <row r="1974" spans="9:9">
      <c r="I1974" s="150">
        <f t="shared" si="30"/>
        <v>0</v>
      </c>
    </row>
    <row r="1975" spans="9:9">
      <c r="I1975" s="150">
        <f t="shared" si="30"/>
        <v>0</v>
      </c>
    </row>
    <row r="1976" spans="9:9">
      <c r="I1976" s="150">
        <f t="shared" si="30"/>
        <v>0</v>
      </c>
    </row>
    <row r="1977" spans="9:9">
      <c r="I1977" s="150">
        <f t="shared" si="30"/>
        <v>0</v>
      </c>
    </row>
    <row r="1978" spans="9:9">
      <c r="I1978" s="150">
        <f t="shared" si="30"/>
        <v>0</v>
      </c>
    </row>
    <row r="1979" spans="9:9">
      <c r="I1979" s="150">
        <f t="shared" si="30"/>
        <v>0</v>
      </c>
    </row>
    <row r="1980" spans="9:9">
      <c r="I1980" s="150">
        <f t="shared" si="30"/>
        <v>0</v>
      </c>
    </row>
    <row r="1981" spans="9:9">
      <c r="I1981" s="150">
        <f t="shared" si="30"/>
        <v>0</v>
      </c>
    </row>
    <row r="1982" spans="9:9">
      <c r="I1982" s="150">
        <f t="shared" si="30"/>
        <v>0</v>
      </c>
    </row>
    <row r="1983" spans="9:9">
      <c r="I1983" s="150">
        <f t="shared" si="30"/>
        <v>0</v>
      </c>
    </row>
    <row r="1984" spans="9:9">
      <c r="I1984" s="150">
        <f t="shared" si="30"/>
        <v>0</v>
      </c>
    </row>
    <row r="1985" spans="9:9">
      <c r="I1985" s="150">
        <f t="shared" si="30"/>
        <v>0</v>
      </c>
    </row>
    <row r="1986" spans="9:9">
      <c r="I1986" s="150">
        <f t="shared" si="30"/>
        <v>0</v>
      </c>
    </row>
    <row r="1987" spans="9:9">
      <c r="I1987" s="150">
        <f t="shared" si="30"/>
        <v>0</v>
      </c>
    </row>
    <row r="1988" spans="9:9">
      <c r="I1988" s="150">
        <f t="shared" ref="I1988:I2051" si="31">IF(H1988="Comercial",1.2,IF(H1988="Deportiva",1.2,IF(H1988="Fomento",1.2,IF(H1988="Científica fines comerciales",0.9,IF(H1988="Científica no comercial",0.1,IF(H1988="Científica estudios ambientales",0.6,IF(H1988="Control",0.3,0)))))))</f>
        <v>0</v>
      </c>
    </row>
    <row r="1989" spans="9:9">
      <c r="I1989" s="150">
        <f t="shared" si="31"/>
        <v>0</v>
      </c>
    </row>
    <row r="1990" spans="9:9">
      <c r="I1990" s="150">
        <f t="shared" si="31"/>
        <v>0</v>
      </c>
    </row>
    <row r="1991" spans="9:9">
      <c r="I1991" s="150">
        <f t="shared" si="31"/>
        <v>0</v>
      </c>
    </row>
    <row r="1992" spans="9:9">
      <c r="I1992" s="150">
        <f t="shared" si="31"/>
        <v>0</v>
      </c>
    </row>
    <row r="1993" spans="9:9">
      <c r="I1993" s="150">
        <f t="shared" si="31"/>
        <v>0</v>
      </c>
    </row>
    <row r="1994" spans="9:9">
      <c r="I1994" s="150">
        <f t="shared" si="31"/>
        <v>0</v>
      </c>
    </row>
    <row r="1995" spans="9:9">
      <c r="I1995" s="150">
        <f t="shared" si="31"/>
        <v>0</v>
      </c>
    </row>
    <row r="1996" spans="9:9">
      <c r="I1996" s="150">
        <f t="shared" si="31"/>
        <v>0</v>
      </c>
    </row>
    <row r="1997" spans="9:9">
      <c r="I1997" s="150">
        <f t="shared" si="31"/>
        <v>0</v>
      </c>
    </row>
    <row r="1998" spans="9:9">
      <c r="I1998" s="150">
        <f t="shared" si="31"/>
        <v>0</v>
      </c>
    </row>
    <row r="1999" spans="9:9">
      <c r="I1999" s="150">
        <f t="shared" si="31"/>
        <v>0</v>
      </c>
    </row>
    <row r="2000" spans="9:9">
      <c r="I2000" s="150">
        <f t="shared" si="31"/>
        <v>0</v>
      </c>
    </row>
    <row r="2001" spans="9:9">
      <c r="I2001" s="150">
        <f t="shared" si="31"/>
        <v>0</v>
      </c>
    </row>
    <row r="2002" spans="9:9">
      <c r="I2002" s="150">
        <f t="shared" si="31"/>
        <v>0</v>
      </c>
    </row>
    <row r="2003" spans="9:9">
      <c r="I2003" s="150">
        <f t="shared" si="31"/>
        <v>0</v>
      </c>
    </row>
    <row r="2004" spans="9:9">
      <c r="I2004" s="150">
        <f t="shared" si="31"/>
        <v>0</v>
      </c>
    </row>
    <row r="2005" spans="9:9">
      <c r="I2005" s="150">
        <f t="shared" si="31"/>
        <v>0</v>
      </c>
    </row>
    <row r="2006" spans="9:9">
      <c r="I2006" s="150">
        <f t="shared" si="31"/>
        <v>0</v>
      </c>
    </row>
    <row r="2007" spans="9:9">
      <c r="I2007" s="150">
        <f t="shared" si="31"/>
        <v>0</v>
      </c>
    </row>
    <row r="2008" spans="9:9">
      <c r="I2008" s="150">
        <f t="shared" si="31"/>
        <v>0</v>
      </c>
    </row>
    <row r="2009" spans="9:9">
      <c r="I2009" s="150">
        <f t="shared" si="31"/>
        <v>0</v>
      </c>
    </row>
    <row r="2010" spans="9:9">
      <c r="I2010" s="150">
        <f t="shared" si="31"/>
        <v>0</v>
      </c>
    </row>
    <row r="2011" spans="9:9">
      <c r="I2011" s="150">
        <f t="shared" si="31"/>
        <v>0</v>
      </c>
    </row>
    <row r="2012" spans="9:9">
      <c r="I2012" s="150">
        <f t="shared" si="31"/>
        <v>0</v>
      </c>
    </row>
    <row r="2013" spans="9:9">
      <c r="I2013" s="150">
        <f t="shared" si="31"/>
        <v>0</v>
      </c>
    </row>
    <row r="2014" spans="9:9">
      <c r="I2014" s="150">
        <f t="shared" si="31"/>
        <v>0</v>
      </c>
    </row>
    <row r="2015" spans="9:9">
      <c r="I2015" s="150">
        <f t="shared" si="31"/>
        <v>0</v>
      </c>
    </row>
    <row r="2016" spans="9:9">
      <c r="I2016" s="150">
        <f t="shared" si="31"/>
        <v>0</v>
      </c>
    </row>
    <row r="2017" spans="9:9">
      <c r="I2017" s="150">
        <f t="shared" si="31"/>
        <v>0</v>
      </c>
    </row>
    <row r="2018" spans="9:9">
      <c r="I2018" s="150">
        <f t="shared" si="31"/>
        <v>0</v>
      </c>
    </row>
    <row r="2019" spans="9:9">
      <c r="I2019" s="150">
        <f t="shared" si="31"/>
        <v>0</v>
      </c>
    </row>
    <row r="2020" spans="9:9">
      <c r="I2020" s="150">
        <f t="shared" si="31"/>
        <v>0</v>
      </c>
    </row>
    <row r="2021" spans="9:9">
      <c r="I2021" s="150">
        <f t="shared" si="31"/>
        <v>0</v>
      </c>
    </row>
    <row r="2022" spans="9:9">
      <c r="I2022" s="150">
        <f t="shared" si="31"/>
        <v>0</v>
      </c>
    </row>
    <row r="2023" spans="9:9">
      <c r="I2023" s="150">
        <f t="shared" si="31"/>
        <v>0</v>
      </c>
    </row>
    <row r="2024" spans="9:9">
      <c r="I2024" s="150">
        <f t="shared" si="31"/>
        <v>0</v>
      </c>
    </row>
    <row r="2025" spans="9:9">
      <c r="I2025" s="150">
        <f t="shared" si="31"/>
        <v>0</v>
      </c>
    </row>
    <row r="2026" spans="9:9">
      <c r="I2026" s="150">
        <f t="shared" si="31"/>
        <v>0</v>
      </c>
    </row>
    <row r="2027" spans="9:9">
      <c r="I2027" s="150">
        <f t="shared" si="31"/>
        <v>0</v>
      </c>
    </row>
    <row r="2028" spans="9:9">
      <c r="I2028" s="150">
        <f t="shared" si="31"/>
        <v>0</v>
      </c>
    </row>
    <row r="2029" spans="9:9">
      <c r="I2029" s="150">
        <f t="shared" si="31"/>
        <v>0</v>
      </c>
    </row>
    <row r="2030" spans="9:9">
      <c r="I2030" s="150">
        <f t="shared" si="31"/>
        <v>0</v>
      </c>
    </row>
    <row r="2031" spans="9:9">
      <c r="I2031" s="150">
        <f t="shared" si="31"/>
        <v>0</v>
      </c>
    </row>
    <row r="2032" spans="9:9">
      <c r="I2032" s="150">
        <f t="shared" si="31"/>
        <v>0</v>
      </c>
    </row>
    <row r="2033" spans="9:9">
      <c r="I2033" s="150">
        <f t="shared" si="31"/>
        <v>0</v>
      </c>
    </row>
    <row r="2034" spans="9:9">
      <c r="I2034" s="150">
        <f t="shared" si="31"/>
        <v>0</v>
      </c>
    </row>
    <row r="2035" spans="9:9">
      <c r="I2035" s="150">
        <f t="shared" si="31"/>
        <v>0</v>
      </c>
    </row>
    <row r="2036" spans="9:9">
      <c r="I2036" s="150">
        <f t="shared" si="31"/>
        <v>0</v>
      </c>
    </row>
    <row r="2037" spans="9:9">
      <c r="I2037" s="150">
        <f t="shared" si="31"/>
        <v>0</v>
      </c>
    </row>
    <row r="2038" spans="9:9">
      <c r="I2038" s="150">
        <f t="shared" si="31"/>
        <v>0</v>
      </c>
    </row>
    <row r="2039" spans="9:9">
      <c r="I2039" s="150">
        <f t="shared" si="31"/>
        <v>0</v>
      </c>
    </row>
    <row r="2040" spans="9:9">
      <c r="I2040" s="150">
        <f t="shared" si="31"/>
        <v>0</v>
      </c>
    </row>
    <row r="2041" spans="9:9">
      <c r="I2041" s="150">
        <f t="shared" si="31"/>
        <v>0</v>
      </c>
    </row>
    <row r="2042" spans="9:9">
      <c r="I2042" s="150">
        <f t="shared" si="31"/>
        <v>0</v>
      </c>
    </row>
    <row r="2043" spans="9:9">
      <c r="I2043" s="150">
        <f t="shared" si="31"/>
        <v>0</v>
      </c>
    </row>
    <row r="2044" spans="9:9">
      <c r="I2044" s="150">
        <f t="shared" si="31"/>
        <v>0</v>
      </c>
    </row>
    <row r="2045" spans="9:9">
      <c r="I2045" s="150">
        <f t="shared" si="31"/>
        <v>0</v>
      </c>
    </row>
    <row r="2046" spans="9:9">
      <c r="I2046" s="150">
        <f t="shared" si="31"/>
        <v>0</v>
      </c>
    </row>
    <row r="2047" spans="9:9">
      <c r="I2047" s="150">
        <f t="shared" si="31"/>
        <v>0</v>
      </c>
    </row>
    <row r="2048" spans="9:9">
      <c r="I2048" s="150">
        <f t="shared" si="31"/>
        <v>0</v>
      </c>
    </row>
    <row r="2049" spans="9:9">
      <c r="I2049" s="150">
        <f t="shared" si="31"/>
        <v>0</v>
      </c>
    </row>
    <row r="2050" spans="9:9">
      <c r="I2050" s="150">
        <f t="shared" si="31"/>
        <v>0</v>
      </c>
    </row>
    <row r="2051" spans="9:9">
      <c r="I2051" s="150">
        <f t="shared" si="31"/>
        <v>0</v>
      </c>
    </row>
    <row r="2052" spans="9:9">
      <c r="I2052" s="150">
        <f t="shared" ref="I2052:I2115" si="32">IF(H2052="Comercial",1.2,IF(H2052="Deportiva",1.2,IF(H2052="Fomento",1.2,IF(H2052="Científica fines comerciales",0.9,IF(H2052="Científica no comercial",0.1,IF(H2052="Científica estudios ambientales",0.6,IF(H2052="Control",0.3,0)))))))</f>
        <v>0</v>
      </c>
    </row>
    <row r="2053" spans="9:9">
      <c r="I2053" s="150">
        <f t="shared" si="32"/>
        <v>0</v>
      </c>
    </row>
    <row r="2054" spans="9:9">
      <c r="I2054" s="150">
        <f t="shared" si="32"/>
        <v>0</v>
      </c>
    </row>
    <row r="2055" spans="9:9">
      <c r="I2055" s="150">
        <f t="shared" si="32"/>
        <v>0</v>
      </c>
    </row>
    <row r="2056" spans="9:9">
      <c r="I2056" s="150">
        <f t="shared" si="32"/>
        <v>0</v>
      </c>
    </row>
    <row r="2057" spans="9:9">
      <c r="I2057" s="150">
        <f t="shared" si="32"/>
        <v>0</v>
      </c>
    </row>
    <row r="2058" spans="9:9">
      <c r="I2058" s="150">
        <f t="shared" si="32"/>
        <v>0</v>
      </c>
    </row>
    <row r="2059" spans="9:9">
      <c r="I2059" s="150">
        <f t="shared" si="32"/>
        <v>0</v>
      </c>
    </row>
    <row r="2060" spans="9:9">
      <c r="I2060" s="150">
        <f t="shared" si="32"/>
        <v>0</v>
      </c>
    </row>
    <row r="2061" spans="9:9">
      <c r="I2061" s="150">
        <f t="shared" si="32"/>
        <v>0</v>
      </c>
    </row>
    <row r="2062" spans="9:9">
      <c r="I2062" s="150">
        <f t="shared" si="32"/>
        <v>0</v>
      </c>
    </row>
    <row r="2063" spans="9:9">
      <c r="I2063" s="150">
        <f t="shared" si="32"/>
        <v>0</v>
      </c>
    </row>
    <row r="2064" spans="9:9">
      <c r="I2064" s="150">
        <f t="shared" si="32"/>
        <v>0</v>
      </c>
    </row>
    <row r="2065" spans="9:9">
      <c r="I2065" s="150">
        <f t="shared" si="32"/>
        <v>0</v>
      </c>
    </row>
    <row r="2066" spans="9:9">
      <c r="I2066" s="150">
        <f t="shared" si="32"/>
        <v>0</v>
      </c>
    </row>
    <row r="2067" spans="9:9">
      <c r="I2067" s="150">
        <f t="shared" si="32"/>
        <v>0</v>
      </c>
    </row>
    <row r="2068" spans="9:9">
      <c r="I2068" s="150">
        <f t="shared" si="32"/>
        <v>0</v>
      </c>
    </row>
    <row r="2069" spans="9:9">
      <c r="I2069" s="150">
        <f t="shared" si="32"/>
        <v>0</v>
      </c>
    </row>
    <row r="2070" spans="9:9">
      <c r="I2070" s="150">
        <f t="shared" si="32"/>
        <v>0</v>
      </c>
    </row>
    <row r="2071" spans="9:9">
      <c r="I2071" s="150">
        <f t="shared" si="32"/>
        <v>0</v>
      </c>
    </row>
    <row r="2072" spans="9:9">
      <c r="I2072" s="150">
        <f t="shared" si="32"/>
        <v>0</v>
      </c>
    </row>
    <row r="2073" spans="9:9">
      <c r="I2073" s="150">
        <f t="shared" si="32"/>
        <v>0</v>
      </c>
    </row>
    <row r="2074" spans="9:9">
      <c r="I2074" s="150">
        <f t="shared" si="32"/>
        <v>0</v>
      </c>
    </row>
    <row r="2075" spans="9:9">
      <c r="I2075" s="150">
        <f t="shared" si="32"/>
        <v>0</v>
      </c>
    </row>
    <row r="2076" spans="9:9">
      <c r="I2076" s="150">
        <f t="shared" si="32"/>
        <v>0</v>
      </c>
    </row>
    <row r="2077" spans="9:9">
      <c r="I2077" s="150">
        <f t="shared" si="32"/>
        <v>0</v>
      </c>
    </row>
    <row r="2078" spans="9:9">
      <c r="I2078" s="150">
        <f t="shared" si="32"/>
        <v>0</v>
      </c>
    </row>
    <row r="2079" spans="9:9">
      <c r="I2079" s="150">
        <f t="shared" si="32"/>
        <v>0</v>
      </c>
    </row>
    <row r="2080" spans="9:9">
      <c r="I2080" s="150">
        <f t="shared" si="32"/>
        <v>0</v>
      </c>
    </row>
    <row r="2081" spans="9:9">
      <c r="I2081" s="150">
        <f t="shared" si="32"/>
        <v>0</v>
      </c>
    </row>
    <row r="2082" spans="9:9">
      <c r="I2082" s="150">
        <f t="shared" si="32"/>
        <v>0</v>
      </c>
    </row>
    <row r="2083" spans="9:9">
      <c r="I2083" s="150">
        <f t="shared" si="32"/>
        <v>0</v>
      </c>
    </row>
    <row r="2084" spans="9:9">
      <c r="I2084" s="150">
        <f t="shared" si="32"/>
        <v>0</v>
      </c>
    </row>
    <row r="2085" spans="9:9">
      <c r="I2085" s="150">
        <f t="shared" si="32"/>
        <v>0</v>
      </c>
    </row>
    <row r="2086" spans="9:9">
      <c r="I2086" s="150">
        <f t="shared" si="32"/>
        <v>0</v>
      </c>
    </row>
    <row r="2087" spans="9:9">
      <c r="I2087" s="150">
        <f t="shared" si="32"/>
        <v>0</v>
      </c>
    </row>
    <row r="2088" spans="9:9">
      <c r="I2088" s="150">
        <f t="shared" si="32"/>
        <v>0</v>
      </c>
    </row>
    <row r="2089" spans="9:9">
      <c r="I2089" s="150">
        <f t="shared" si="32"/>
        <v>0</v>
      </c>
    </row>
    <row r="2090" spans="9:9">
      <c r="I2090" s="150">
        <f t="shared" si="32"/>
        <v>0</v>
      </c>
    </row>
    <row r="2091" spans="9:9">
      <c r="I2091" s="150">
        <f t="shared" si="32"/>
        <v>0</v>
      </c>
    </row>
    <row r="2092" spans="9:9">
      <c r="I2092" s="150">
        <f t="shared" si="32"/>
        <v>0</v>
      </c>
    </row>
    <row r="2093" spans="9:9">
      <c r="I2093" s="150">
        <f t="shared" si="32"/>
        <v>0</v>
      </c>
    </row>
    <row r="2094" spans="9:9">
      <c r="I2094" s="150">
        <f t="shared" si="32"/>
        <v>0</v>
      </c>
    </row>
    <row r="2095" spans="9:9">
      <c r="I2095" s="150">
        <f t="shared" si="32"/>
        <v>0</v>
      </c>
    </row>
    <row r="2096" spans="9:9">
      <c r="I2096" s="150">
        <f t="shared" si="32"/>
        <v>0</v>
      </c>
    </row>
    <row r="2097" spans="9:9">
      <c r="I2097" s="150">
        <f t="shared" si="32"/>
        <v>0</v>
      </c>
    </row>
    <row r="2098" spans="9:9">
      <c r="I2098" s="150">
        <f t="shared" si="32"/>
        <v>0</v>
      </c>
    </row>
    <row r="2099" spans="9:9">
      <c r="I2099" s="150">
        <f t="shared" si="32"/>
        <v>0</v>
      </c>
    </row>
    <row r="2100" spans="9:9">
      <c r="I2100" s="150">
        <f t="shared" si="32"/>
        <v>0</v>
      </c>
    </row>
    <row r="2101" spans="9:9">
      <c r="I2101" s="150">
        <f t="shared" si="32"/>
        <v>0</v>
      </c>
    </row>
    <row r="2102" spans="9:9">
      <c r="I2102" s="150">
        <f t="shared" si="32"/>
        <v>0</v>
      </c>
    </row>
    <row r="2103" spans="9:9">
      <c r="I2103" s="150">
        <f t="shared" si="32"/>
        <v>0</v>
      </c>
    </row>
    <row r="2104" spans="9:9">
      <c r="I2104" s="150">
        <f t="shared" si="32"/>
        <v>0</v>
      </c>
    </row>
    <row r="2105" spans="9:9">
      <c r="I2105" s="150">
        <f t="shared" si="32"/>
        <v>0</v>
      </c>
    </row>
    <row r="2106" spans="9:9">
      <c r="I2106" s="150">
        <f t="shared" si="32"/>
        <v>0</v>
      </c>
    </row>
    <row r="2107" spans="9:9">
      <c r="I2107" s="150">
        <f t="shared" si="32"/>
        <v>0</v>
      </c>
    </row>
    <row r="2108" spans="9:9">
      <c r="I2108" s="150">
        <f t="shared" si="32"/>
        <v>0</v>
      </c>
    </row>
    <row r="2109" spans="9:9">
      <c r="I2109" s="150">
        <f t="shared" si="32"/>
        <v>0</v>
      </c>
    </row>
    <row r="2110" spans="9:9">
      <c r="I2110" s="150">
        <f t="shared" si="32"/>
        <v>0</v>
      </c>
    </row>
    <row r="2111" spans="9:9">
      <c r="I2111" s="150">
        <f t="shared" si="32"/>
        <v>0</v>
      </c>
    </row>
    <row r="2112" spans="9:9">
      <c r="I2112" s="150">
        <f t="shared" si="32"/>
        <v>0</v>
      </c>
    </row>
    <row r="2113" spans="9:9">
      <c r="I2113" s="150">
        <f t="shared" si="32"/>
        <v>0</v>
      </c>
    </row>
    <row r="2114" spans="9:9">
      <c r="I2114" s="150">
        <f t="shared" si="32"/>
        <v>0</v>
      </c>
    </row>
    <row r="2115" spans="9:9">
      <c r="I2115" s="150">
        <f t="shared" si="32"/>
        <v>0</v>
      </c>
    </row>
    <row r="2116" spans="9:9">
      <c r="I2116" s="150">
        <f t="shared" ref="I2116:I2179" si="33">IF(H2116="Comercial",1.2,IF(H2116="Deportiva",1.2,IF(H2116="Fomento",1.2,IF(H2116="Científica fines comerciales",0.9,IF(H2116="Científica no comercial",0.1,IF(H2116="Científica estudios ambientales",0.6,IF(H2116="Control",0.3,0)))))))</f>
        <v>0</v>
      </c>
    </row>
    <row r="2117" spans="9:9">
      <c r="I2117" s="150">
        <f t="shared" si="33"/>
        <v>0</v>
      </c>
    </row>
    <row r="2118" spans="9:9">
      <c r="I2118" s="150">
        <f t="shared" si="33"/>
        <v>0</v>
      </c>
    </row>
    <row r="2119" spans="9:9">
      <c r="I2119" s="150">
        <f t="shared" si="33"/>
        <v>0</v>
      </c>
    </row>
    <row r="2120" spans="9:9">
      <c r="I2120" s="150">
        <f t="shared" si="33"/>
        <v>0</v>
      </c>
    </row>
    <row r="2121" spans="9:9">
      <c r="I2121" s="150">
        <f t="shared" si="33"/>
        <v>0</v>
      </c>
    </row>
    <row r="2122" spans="9:9">
      <c r="I2122" s="150">
        <f t="shared" si="33"/>
        <v>0</v>
      </c>
    </row>
    <row r="2123" spans="9:9">
      <c r="I2123" s="150">
        <f t="shared" si="33"/>
        <v>0</v>
      </c>
    </row>
    <row r="2124" spans="9:9">
      <c r="I2124" s="150">
        <f t="shared" si="33"/>
        <v>0</v>
      </c>
    </row>
    <row r="2125" spans="9:9">
      <c r="I2125" s="150">
        <f t="shared" si="33"/>
        <v>0</v>
      </c>
    </row>
    <row r="2126" spans="9:9">
      <c r="I2126" s="150">
        <f t="shared" si="33"/>
        <v>0</v>
      </c>
    </row>
    <row r="2127" spans="9:9">
      <c r="I2127" s="150">
        <f t="shared" si="33"/>
        <v>0</v>
      </c>
    </row>
    <row r="2128" spans="9:9">
      <c r="I2128" s="150">
        <f t="shared" si="33"/>
        <v>0</v>
      </c>
    </row>
    <row r="2129" spans="9:9">
      <c r="I2129" s="150">
        <f t="shared" si="33"/>
        <v>0</v>
      </c>
    </row>
    <row r="2130" spans="9:9">
      <c r="I2130" s="150">
        <f t="shared" si="33"/>
        <v>0</v>
      </c>
    </row>
    <row r="2131" spans="9:9">
      <c r="I2131" s="150">
        <f t="shared" si="33"/>
        <v>0</v>
      </c>
    </row>
    <row r="2132" spans="9:9">
      <c r="I2132" s="150">
        <f t="shared" si="33"/>
        <v>0</v>
      </c>
    </row>
    <row r="2133" spans="9:9">
      <c r="I2133" s="150">
        <f t="shared" si="33"/>
        <v>0</v>
      </c>
    </row>
    <row r="2134" spans="9:9">
      <c r="I2134" s="150">
        <f t="shared" si="33"/>
        <v>0</v>
      </c>
    </row>
    <row r="2135" spans="9:9">
      <c r="I2135" s="150">
        <f t="shared" si="33"/>
        <v>0</v>
      </c>
    </row>
    <row r="2136" spans="9:9">
      <c r="I2136" s="150">
        <f t="shared" si="33"/>
        <v>0</v>
      </c>
    </row>
    <row r="2137" spans="9:9">
      <c r="I2137" s="150">
        <f t="shared" si="33"/>
        <v>0</v>
      </c>
    </row>
    <row r="2138" spans="9:9">
      <c r="I2138" s="150">
        <f t="shared" si="33"/>
        <v>0</v>
      </c>
    </row>
    <row r="2139" spans="9:9">
      <c r="I2139" s="150">
        <f t="shared" si="33"/>
        <v>0</v>
      </c>
    </row>
    <row r="2140" spans="9:9">
      <c r="I2140" s="150">
        <f t="shared" si="33"/>
        <v>0</v>
      </c>
    </row>
    <row r="2141" spans="9:9">
      <c r="I2141" s="150">
        <f t="shared" si="33"/>
        <v>0</v>
      </c>
    </row>
    <row r="2142" spans="9:9">
      <c r="I2142" s="150">
        <f t="shared" si="33"/>
        <v>0</v>
      </c>
    </row>
    <row r="2143" spans="9:9">
      <c r="I2143" s="150">
        <f t="shared" si="33"/>
        <v>0</v>
      </c>
    </row>
    <row r="2144" spans="9:9">
      <c r="I2144" s="150">
        <f t="shared" si="33"/>
        <v>0</v>
      </c>
    </row>
    <row r="2145" spans="9:9">
      <c r="I2145" s="150">
        <f t="shared" si="33"/>
        <v>0</v>
      </c>
    </row>
    <row r="2146" spans="9:9">
      <c r="I2146" s="150">
        <f t="shared" si="33"/>
        <v>0</v>
      </c>
    </row>
    <row r="2147" spans="9:9">
      <c r="I2147" s="150">
        <f t="shared" si="33"/>
        <v>0</v>
      </c>
    </row>
    <row r="2148" spans="9:9">
      <c r="I2148" s="150">
        <f t="shared" si="33"/>
        <v>0</v>
      </c>
    </row>
    <row r="2149" spans="9:9">
      <c r="I2149" s="150">
        <f t="shared" si="33"/>
        <v>0</v>
      </c>
    </row>
    <row r="2150" spans="9:9">
      <c r="I2150" s="150">
        <f t="shared" si="33"/>
        <v>0</v>
      </c>
    </row>
    <row r="2151" spans="9:9">
      <c r="I2151" s="150">
        <f t="shared" si="33"/>
        <v>0</v>
      </c>
    </row>
    <row r="2152" spans="9:9">
      <c r="I2152" s="150">
        <f t="shared" si="33"/>
        <v>0</v>
      </c>
    </row>
    <row r="2153" spans="9:9">
      <c r="I2153" s="150">
        <f t="shared" si="33"/>
        <v>0</v>
      </c>
    </row>
    <row r="2154" spans="9:9">
      <c r="I2154" s="150">
        <f t="shared" si="33"/>
        <v>0</v>
      </c>
    </row>
    <row r="2155" spans="9:9">
      <c r="I2155" s="150">
        <f t="shared" si="33"/>
        <v>0</v>
      </c>
    </row>
    <row r="2156" spans="9:9">
      <c r="I2156" s="150">
        <f t="shared" si="33"/>
        <v>0</v>
      </c>
    </row>
    <row r="2157" spans="9:9">
      <c r="I2157" s="150">
        <f t="shared" si="33"/>
        <v>0</v>
      </c>
    </row>
    <row r="2158" spans="9:9">
      <c r="I2158" s="150">
        <f t="shared" si="33"/>
        <v>0</v>
      </c>
    </row>
    <row r="2159" spans="9:9">
      <c r="I2159" s="150">
        <f t="shared" si="33"/>
        <v>0</v>
      </c>
    </row>
    <row r="2160" spans="9:9">
      <c r="I2160" s="150">
        <f t="shared" si="33"/>
        <v>0</v>
      </c>
    </row>
    <row r="2161" spans="9:9">
      <c r="I2161" s="150">
        <f t="shared" si="33"/>
        <v>0</v>
      </c>
    </row>
    <row r="2162" spans="9:9">
      <c r="I2162" s="150">
        <f t="shared" si="33"/>
        <v>0</v>
      </c>
    </row>
    <row r="2163" spans="9:9">
      <c r="I2163" s="150">
        <f t="shared" si="33"/>
        <v>0</v>
      </c>
    </row>
    <row r="2164" spans="9:9">
      <c r="I2164" s="150">
        <f t="shared" si="33"/>
        <v>0</v>
      </c>
    </row>
    <row r="2165" spans="9:9">
      <c r="I2165" s="150">
        <f t="shared" si="33"/>
        <v>0</v>
      </c>
    </row>
    <row r="2166" spans="9:9">
      <c r="I2166" s="150">
        <f t="shared" si="33"/>
        <v>0</v>
      </c>
    </row>
    <row r="2167" spans="9:9">
      <c r="I2167" s="150">
        <f t="shared" si="33"/>
        <v>0</v>
      </c>
    </row>
    <row r="2168" spans="9:9">
      <c r="I2168" s="150">
        <f t="shared" si="33"/>
        <v>0</v>
      </c>
    </row>
    <row r="2169" spans="9:9">
      <c r="I2169" s="150">
        <f t="shared" si="33"/>
        <v>0</v>
      </c>
    </row>
    <row r="2170" spans="9:9">
      <c r="I2170" s="150">
        <f t="shared" si="33"/>
        <v>0</v>
      </c>
    </row>
    <row r="2171" spans="9:9">
      <c r="I2171" s="150">
        <f t="shared" si="33"/>
        <v>0</v>
      </c>
    </row>
    <row r="2172" spans="9:9">
      <c r="I2172" s="150">
        <f t="shared" si="33"/>
        <v>0</v>
      </c>
    </row>
    <row r="2173" spans="9:9">
      <c r="I2173" s="150">
        <f t="shared" si="33"/>
        <v>0</v>
      </c>
    </row>
    <row r="2174" spans="9:9">
      <c r="I2174" s="150">
        <f t="shared" si="33"/>
        <v>0</v>
      </c>
    </row>
    <row r="2175" spans="9:9">
      <c r="I2175" s="150">
        <f t="shared" si="33"/>
        <v>0</v>
      </c>
    </row>
    <row r="2176" spans="9:9">
      <c r="I2176" s="150">
        <f t="shared" si="33"/>
        <v>0</v>
      </c>
    </row>
    <row r="2177" spans="9:9">
      <c r="I2177" s="150">
        <f t="shared" si="33"/>
        <v>0</v>
      </c>
    </row>
    <row r="2178" spans="9:9">
      <c r="I2178" s="150">
        <f t="shared" si="33"/>
        <v>0</v>
      </c>
    </row>
    <row r="2179" spans="9:9">
      <c r="I2179" s="150">
        <f t="shared" si="33"/>
        <v>0</v>
      </c>
    </row>
    <row r="2180" spans="9:9">
      <c r="I2180" s="150">
        <f t="shared" ref="I2180:I2243" si="34">IF(H2180="Comercial",1.2,IF(H2180="Deportiva",1.2,IF(H2180="Fomento",1.2,IF(H2180="Científica fines comerciales",0.9,IF(H2180="Científica no comercial",0.1,IF(H2180="Científica estudios ambientales",0.6,IF(H2180="Control",0.3,0)))))))</f>
        <v>0</v>
      </c>
    </row>
    <row r="2181" spans="9:9">
      <c r="I2181" s="150">
        <f t="shared" si="34"/>
        <v>0</v>
      </c>
    </row>
    <row r="2182" spans="9:9">
      <c r="I2182" s="150">
        <f t="shared" si="34"/>
        <v>0</v>
      </c>
    </row>
    <row r="2183" spans="9:9">
      <c r="I2183" s="150">
        <f t="shared" si="34"/>
        <v>0</v>
      </c>
    </row>
    <row r="2184" spans="9:9">
      <c r="I2184" s="150">
        <f t="shared" si="34"/>
        <v>0</v>
      </c>
    </row>
    <row r="2185" spans="9:9">
      <c r="I2185" s="150">
        <f t="shared" si="34"/>
        <v>0</v>
      </c>
    </row>
    <row r="2186" spans="9:9">
      <c r="I2186" s="150">
        <f t="shared" si="34"/>
        <v>0</v>
      </c>
    </row>
    <row r="2187" spans="9:9">
      <c r="I2187" s="150">
        <f t="shared" si="34"/>
        <v>0</v>
      </c>
    </row>
    <row r="2188" spans="9:9">
      <c r="I2188" s="150">
        <f t="shared" si="34"/>
        <v>0</v>
      </c>
    </row>
    <row r="2189" spans="9:9">
      <c r="I2189" s="150">
        <f t="shared" si="34"/>
        <v>0</v>
      </c>
    </row>
    <row r="2190" spans="9:9">
      <c r="I2190" s="150">
        <f t="shared" si="34"/>
        <v>0</v>
      </c>
    </row>
    <row r="2191" spans="9:9">
      <c r="I2191" s="150">
        <f t="shared" si="34"/>
        <v>0</v>
      </c>
    </row>
    <row r="2192" spans="9:9">
      <c r="I2192" s="150">
        <f t="shared" si="34"/>
        <v>0</v>
      </c>
    </row>
    <row r="2193" spans="9:9">
      <c r="I2193" s="150">
        <f t="shared" si="34"/>
        <v>0</v>
      </c>
    </row>
    <row r="2194" spans="9:9">
      <c r="I2194" s="150">
        <f t="shared" si="34"/>
        <v>0</v>
      </c>
    </row>
    <row r="2195" spans="9:9">
      <c r="I2195" s="150">
        <f t="shared" si="34"/>
        <v>0</v>
      </c>
    </row>
    <row r="2196" spans="9:9">
      <c r="I2196" s="150">
        <f t="shared" si="34"/>
        <v>0</v>
      </c>
    </row>
    <row r="2197" spans="9:9">
      <c r="I2197" s="150">
        <f t="shared" si="34"/>
        <v>0</v>
      </c>
    </row>
    <row r="2198" spans="9:9">
      <c r="I2198" s="150">
        <f t="shared" si="34"/>
        <v>0</v>
      </c>
    </row>
    <row r="2199" spans="9:9">
      <c r="I2199" s="150">
        <f t="shared" si="34"/>
        <v>0</v>
      </c>
    </row>
    <row r="2200" spans="9:9">
      <c r="I2200" s="150">
        <f t="shared" si="34"/>
        <v>0</v>
      </c>
    </row>
    <row r="2201" spans="9:9">
      <c r="I2201" s="150">
        <f t="shared" si="34"/>
        <v>0</v>
      </c>
    </row>
    <row r="2202" spans="9:9">
      <c r="I2202" s="150">
        <f t="shared" si="34"/>
        <v>0</v>
      </c>
    </row>
    <row r="2203" spans="9:9">
      <c r="I2203" s="150">
        <f t="shared" si="34"/>
        <v>0</v>
      </c>
    </row>
    <row r="2204" spans="9:9">
      <c r="I2204" s="150">
        <f t="shared" si="34"/>
        <v>0</v>
      </c>
    </row>
    <row r="2205" spans="9:9">
      <c r="I2205" s="150">
        <f t="shared" si="34"/>
        <v>0</v>
      </c>
    </row>
    <row r="2206" spans="9:9">
      <c r="I2206" s="150">
        <f t="shared" si="34"/>
        <v>0</v>
      </c>
    </row>
    <row r="2207" spans="9:9">
      <c r="I2207" s="150">
        <f t="shared" si="34"/>
        <v>0</v>
      </c>
    </row>
    <row r="2208" spans="9:9">
      <c r="I2208" s="150">
        <f t="shared" si="34"/>
        <v>0</v>
      </c>
    </row>
    <row r="2209" spans="9:9">
      <c r="I2209" s="150">
        <f t="shared" si="34"/>
        <v>0</v>
      </c>
    </row>
    <row r="2210" spans="9:9">
      <c r="I2210" s="150">
        <f t="shared" si="34"/>
        <v>0</v>
      </c>
    </row>
    <row r="2211" spans="9:9">
      <c r="I2211" s="150">
        <f t="shared" si="34"/>
        <v>0</v>
      </c>
    </row>
    <row r="2212" spans="9:9">
      <c r="I2212" s="150">
        <f t="shared" si="34"/>
        <v>0</v>
      </c>
    </row>
    <row r="2213" spans="9:9">
      <c r="I2213" s="150">
        <f t="shared" si="34"/>
        <v>0</v>
      </c>
    </row>
    <row r="2214" spans="9:9">
      <c r="I2214" s="150">
        <f t="shared" si="34"/>
        <v>0</v>
      </c>
    </row>
    <row r="2215" spans="9:9">
      <c r="I2215" s="150">
        <f t="shared" si="34"/>
        <v>0</v>
      </c>
    </row>
    <row r="2216" spans="9:9">
      <c r="I2216" s="150">
        <f t="shared" si="34"/>
        <v>0</v>
      </c>
    </row>
    <row r="2217" spans="9:9">
      <c r="I2217" s="150">
        <f t="shared" si="34"/>
        <v>0</v>
      </c>
    </row>
    <row r="2218" spans="9:9">
      <c r="I2218" s="150">
        <f t="shared" si="34"/>
        <v>0</v>
      </c>
    </row>
    <row r="2219" spans="9:9">
      <c r="I2219" s="150">
        <f t="shared" si="34"/>
        <v>0</v>
      </c>
    </row>
    <row r="2220" spans="9:9">
      <c r="I2220" s="150">
        <f t="shared" si="34"/>
        <v>0</v>
      </c>
    </row>
    <row r="2221" spans="9:9">
      <c r="I2221" s="150">
        <f t="shared" si="34"/>
        <v>0</v>
      </c>
    </row>
    <row r="2222" spans="9:9">
      <c r="I2222" s="150">
        <f t="shared" si="34"/>
        <v>0</v>
      </c>
    </row>
    <row r="2223" spans="9:9">
      <c r="I2223" s="150">
        <f t="shared" si="34"/>
        <v>0</v>
      </c>
    </row>
    <row r="2224" spans="9:9">
      <c r="I2224" s="150">
        <f t="shared" si="34"/>
        <v>0</v>
      </c>
    </row>
    <row r="2225" spans="9:9">
      <c r="I2225" s="150">
        <f t="shared" si="34"/>
        <v>0</v>
      </c>
    </row>
    <row r="2226" spans="9:9">
      <c r="I2226" s="150">
        <f t="shared" si="34"/>
        <v>0</v>
      </c>
    </row>
    <row r="2227" spans="9:9">
      <c r="I2227" s="150">
        <f t="shared" si="34"/>
        <v>0</v>
      </c>
    </row>
    <row r="2228" spans="9:9">
      <c r="I2228" s="150">
        <f t="shared" si="34"/>
        <v>0</v>
      </c>
    </row>
    <row r="2229" spans="9:9">
      <c r="I2229" s="150">
        <f t="shared" si="34"/>
        <v>0</v>
      </c>
    </row>
    <row r="2230" spans="9:9">
      <c r="I2230" s="150">
        <f t="shared" si="34"/>
        <v>0</v>
      </c>
    </row>
    <row r="2231" spans="9:9">
      <c r="I2231" s="150">
        <f t="shared" si="34"/>
        <v>0</v>
      </c>
    </row>
    <row r="2232" spans="9:9">
      <c r="I2232" s="150">
        <f t="shared" si="34"/>
        <v>0</v>
      </c>
    </row>
    <row r="2233" spans="9:9">
      <c r="I2233" s="150">
        <f t="shared" si="34"/>
        <v>0</v>
      </c>
    </row>
    <row r="2234" spans="9:9">
      <c r="I2234" s="150">
        <f t="shared" si="34"/>
        <v>0</v>
      </c>
    </row>
    <row r="2235" spans="9:9">
      <c r="I2235" s="150">
        <f t="shared" si="34"/>
        <v>0</v>
      </c>
    </row>
    <row r="2236" spans="9:9">
      <c r="I2236" s="150">
        <f t="shared" si="34"/>
        <v>0</v>
      </c>
    </row>
    <row r="2237" spans="9:9">
      <c r="I2237" s="150">
        <f t="shared" si="34"/>
        <v>0</v>
      </c>
    </row>
    <row r="2238" spans="9:9">
      <c r="I2238" s="150">
        <f t="shared" si="34"/>
        <v>0</v>
      </c>
    </row>
    <row r="2239" spans="9:9">
      <c r="I2239" s="150">
        <f t="shared" si="34"/>
        <v>0</v>
      </c>
    </row>
    <row r="2240" spans="9:9">
      <c r="I2240" s="150">
        <f t="shared" si="34"/>
        <v>0</v>
      </c>
    </row>
    <row r="2241" spans="9:9">
      <c r="I2241" s="150">
        <f t="shared" si="34"/>
        <v>0</v>
      </c>
    </row>
    <row r="2242" spans="9:9">
      <c r="I2242" s="150">
        <f t="shared" si="34"/>
        <v>0</v>
      </c>
    </row>
    <row r="2243" spans="9:9">
      <c r="I2243" s="150">
        <f t="shared" si="34"/>
        <v>0</v>
      </c>
    </row>
    <row r="2244" spans="9:9">
      <c r="I2244" s="150">
        <f t="shared" ref="I2244:I2307" si="35">IF(H2244="Comercial",1.2,IF(H2244="Deportiva",1.2,IF(H2244="Fomento",1.2,IF(H2244="Científica fines comerciales",0.9,IF(H2244="Científica no comercial",0.1,IF(H2244="Científica estudios ambientales",0.6,IF(H2244="Control",0.3,0)))))))</f>
        <v>0</v>
      </c>
    </row>
    <row r="2245" spans="9:9">
      <c r="I2245" s="150">
        <f t="shared" si="35"/>
        <v>0</v>
      </c>
    </row>
    <row r="2246" spans="9:9">
      <c r="I2246" s="150">
        <f t="shared" si="35"/>
        <v>0</v>
      </c>
    </row>
    <row r="2247" spans="9:9">
      <c r="I2247" s="150">
        <f t="shared" si="35"/>
        <v>0</v>
      </c>
    </row>
    <row r="2248" spans="9:9">
      <c r="I2248" s="150">
        <f t="shared" si="35"/>
        <v>0</v>
      </c>
    </row>
    <row r="2249" spans="9:9">
      <c r="I2249" s="150">
        <f t="shared" si="35"/>
        <v>0</v>
      </c>
    </row>
    <row r="2250" spans="9:9">
      <c r="I2250" s="150">
        <f t="shared" si="35"/>
        <v>0</v>
      </c>
    </row>
    <row r="2251" spans="9:9">
      <c r="I2251" s="150">
        <f t="shared" si="35"/>
        <v>0</v>
      </c>
    </row>
    <row r="2252" spans="9:9">
      <c r="I2252" s="150">
        <f t="shared" si="35"/>
        <v>0</v>
      </c>
    </row>
    <row r="2253" spans="9:9">
      <c r="I2253" s="150">
        <f t="shared" si="35"/>
        <v>0</v>
      </c>
    </row>
    <row r="2254" spans="9:9">
      <c r="I2254" s="150">
        <f t="shared" si="35"/>
        <v>0</v>
      </c>
    </row>
    <row r="2255" spans="9:9">
      <c r="I2255" s="150">
        <f t="shared" si="35"/>
        <v>0</v>
      </c>
    </row>
    <row r="2256" spans="9:9">
      <c r="I2256" s="150">
        <f t="shared" si="35"/>
        <v>0</v>
      </c>
    </row>
    <row r="2257" spans="9:9">
      <c r="I2257" s="150">
        <f t="shared" si="35"/>
        <v>0</v>
      </c>
    </row>
    <row r="2258" spans="9:9">
      <c r="I2258" s="150">
        <f t="shared" si="35"/>
        <v>0</v>
      </c>
    </row>
    <row r="2259" spans="9:9">
      <c r="I2259" s="150">
        <f t="shared" si="35"/>
        <v>0</v>
      </c>
    </row>
    <row r="2260" spans="9:9">
      <c r="I2260" s="150">
        <f t="shared" si="35"/>
        <v>0</v>
      </c>
    </row>
    <row r="2261" spans="9:9">
      <c r="I2261" s="150">
        <f t="shared" si="35"/>
        <v>0</v>
      </c>
    </row>
    <row r="2262" spans="9:9">
      <c r="I2262" s="150">
        <f t="shared" si="35"/>
        <v>0</v>
      </c>
    </row>
    <row r="2263" spans="9:9">
      <c r="I2263" s="150">
        <f t="shared" si="35"/>
        <v>0</v>
      </c>
    </row>
    <row r="2264" spans="9:9">
      <c r="I2264" s="150">
        <f t="shared" si="35"/>
        <v>0</v>
      </c>
    </row>
    <row r="2265" spans="9:9">
      <c r="I2265" s="150">
        <f t="shared" si="35"/>
        <v>0</v>
      </c>
    </row>
    <row r="2266" spans="9:9">
      <c r="I2266" s="150">
        <f t="shared" si="35"/>
        <v>0</v>
      </c>
    </row>
    <row r="2267" spans="9:9">
      <c r="I2267" s="150">
        <f t="shared" si="35"/>
        <v>0</v>
      </c>
    </row>
    <row r="2268" spans="9:9">
      <c r="I2268" s="150">
        <f t="shared" si="35"/>
        <v>0</v>
      </c>
    </row>
    <row r="2269" spans="9:9">
      <c r="I2269" s="150">
        <f t="shared" si="35"/>
        <v>0</v>
      </c>
    </row>
    <row r="2270" spans="9:9">
      <c r="I2270" s="150">
        <f t="shared" si="35"/>
        <v>0</v>
      </c>
    </row>
    <row r="2271" spans="9:9">
      <c r="I2271" s="150">
        <f t="shared" si="35"/>
        <v>0</v>
      </c>
    </row>
    <row r="2272" spans="9:9">
      <c r="I2272" s="150">
        <f t="shared" si="35"/>
        <v>0</v>
      </c>
    </row>
    <row r="2273" spans="9:9">
      <c r="I2273" s="150">
        <f t="shared" si="35"/>
        <v>0</v>
      </c>
    </row>
    <row r="2274" spans="9:9">
      <c r="I2274" s="150">
        <f t="shared" si="35"/>
        <v>0</v>
      </c>
    </row>
    <row r="2275" spans="9:9">
      <c r="I2275" s="150">
        <f t="shared" si="35"/>
        <v>0</v>
      </c>
    </row>
    <row r="2276" spans="9:9">
      <c r="I2276" s="150">
        <f t="shared" si="35"/>
        <v>0</v>
      </c>
    </row>
    <row r="2277" spans="9:9">
      <c r="I2277" s="150">
        <f t="shared" si="35"/>
        <v>0</v>
      </c>
    </row>
    <row r="2278" spans="9:9">
      <c r="I2278" s="150">
        <f t="shared" si="35"/>
        <v>0</v>
      </c>
    </row>
    <row r="2279" spans="9:9">
      <c r="I2279" s="150">
        <f t="shared" si="35"/>
        <v>0</v>
      </c>
    </row>
    <row r="2280" spans="9:9">
      <c r="I2280" s="150">
        <f t="shared" si="35"/>
        <v>0</v>
      </c>
    </row>
    <row r="2281" spans="9:9">
      <c r="I2281" s="150">
        <f t="shared" si="35"/>
        <v>0</v>
      </c>
    </row>
    <row r="2282" spans="9:9">
      <c r="I2282" s="150">
        <f t="shared" si="35"/>
        <v>0</v>
      </c>
    </row>
    <row r="2283" spans="9:9">
      <c r="I2283" s="150">
        <f t="shared" si="35"/>
        <v>0</v>
      </c>
    </row>
    <row r="2284" spans="9:9">
      <c r="I2284" s="150">
        <f t="shared" si="35"/>
        <v>0</v>
      </c>
    </row>
    <row r="2285" spans="9:9">
      <c r="I2285" s="150">
        <f t="shared" si="35"/>
        <v>0</v>
      </c>
    </row>
    <row r="2286" spans="9:9">
      <c r="I2286" s="150">
        <f t="shared" si="35"/>
        <v>0</v>
      </c>
    </row>
    <row r="2287" spans="9:9">
      <c r="I2287" s="150">
        <f t="shared" si="35"/>
        <v>0</v>
      </c>
    </row>
    <row r="2288" spans="9:9">
      <c r="I2288" s="150">
        <f t="shared" si="35"/>
        <v>0</v>
      </c>
    </row>
    <row r="2289" spans="9:9">
      <c r="I2289" s="150">
        <f t="shared" si="35"/>
        <v>0</v>
      </c>
    </row>
    <row r="2290" spans="9:9">
      <c r="I2290" s="150">
        <f t="shared" si="35"/>
        <v>0</v>
      </c>
    </row>
    <row r="2291" spans="9:9">
      <c r="I2291" s="150">
        <f t="shared" si="35"/>
        <v>0</v>
      </c>
    </row>
    <row r="2292" spans="9:9">
      <c r="I2292" s="150">
        <f t="shared" si="35"/>
        <v>0</v>
      </c>
    </row>
    <row r="2293" spans="9:9">
      <c r="I2293" s="150">
        <f t="shared" si="35"/>
        <v>0</v>
      </c>
    </row>
    <row r="2294" spans="9:9">
      <c r="I2294" s="150">
        <f t="shared" si="35"/>
        <v>0</v>
      </c>
    </row>
    <row r="2295" spans="9:9">
      <c r="I2295" s="150">
        <f t="shared" si="35"/>
        <v>0</v>
      </c>
    </row>
    <row r="2296" spans="9:9">
      <c r="I2296" s="150">
        <f t="shared" si="35"/>
        <v>0</v>
      </c>
    </row>
    <row r="2297" spans="9:9">
      <c r="I2297" s="150">
        <f t="shared" si="35"/>
        <v>0</v>
      </c>
    </row>
    <row r="2298" spans="9:9">
      <c r="I2298" s="150">
        <f t="shared" si="35"/>
        <v>0</v>
      </c>
    </row>
    <row r="2299" spans="9:9">
      <c r="I2299" s="150">
        <f t="shared" si="35"/>
        <v>0</v>
      </c>
    </row>
    <row r="2300" spans="9:9">
      <c r="I2300" s="150">
        <f t="shared" si="35"/>
        <v>0</v>
      </c>
    </row>
    <row r="2301" spans="9:9">
      <c r="I2301" s="150">
        <f t="shared" si="35"/>
        <v>0</v>
      </c>
    </row>
    <row r="2302" spans="9:9">
      <c r="I2302" s="150">
        <f t="shared" si="35"/>
        <v>0</v>
      </c>
    </row>
    <row r="2303" spans="9:9">
      <c r="I2303" s="150">
        <f t="shared" si="35"/>
        <v>0</v>
      </c>
    </row>
    <row r="2304" spans="9:9">
      <c r="I2304" s="150">
        <f t="shared" si="35"/>
        <v>0</v>
      </c>
    </row>
    <row r="2305" spans="9:9">
      <c r="I2305" s="150">
        <f t="shared" si="35"/>
        <v>0</v>
      </c>
    </row>
    <row r="2306" spans="9:9">
      <c r="I2306" s="150">
        <f t="shared" si="35"/>
        <v>0</v>
      </c>
    </row>
    <row r="2307" spans="9:9">
      <c r="I2307" s="150">
        <f t="shared" si="35"/>
        <v>0</v>
      </c>
    </row>
    <row r="2308" spans="9:9">
      <c r="I2308" s="150">
        <f t="shared" ref="I2308:I2371" si="36">IF(H2308="Comercial",1.2,IF(H2308="Deportiva",1.2,IF(H2308="Fomento",1.2,IF(H2308="Científica fines comerciales",0.9,IF(H2308="Científica no comercial",0.1,IF(H2308="Científica estudios ambientales",0.6,IF(H2308="Control",0.3,0)))))))</f>
        <v>0</v>
      </c>
    </row>
    <row r="2309" spans="9:9">
      <c r="I2309" s="150">
        <f t="shared" si="36"/>
        <v>0</v>
      </c>
    </row>
    <row r="2310" spans="9:9">
      <c r="I2310" s="150">
        <f t="shared" si="36"/>
        <v>0</v>
      </c>
    </row>
    <row r="2311" spans="9:9">
      <c r="I2311" s="150">
        <f t="shared" si="36"/>
        <v>0</v>
      </c>
    </row>
    <row r="2312" spans="9:9">
      <c r="I2312" s="150">
        <f t="shared" si="36"/>
        <v>0</v>
      </c>
    </row>
    <row r="2313" spans="9:9">
      <c r="I2313" s="150">
        <f t="shared" si="36"/>
        <v>0</v>
      </c>
    </row>
    <row r="2314" spans="9:9">
      <c r="I2314" s="150">
        <f t="shared" si="36"/>
        <v>0</v>
      </c>
    </row>
    <row r="2315" spans="9:9">
      <c r="I2315" s="150">
        <f t="shared" si="36"/>
        <v>0</v>
      </c>
    </row>
    <row r="2316" spans="9:9">
      <c r="I2316" s="150">
        <f t="shared" si="36"/>
        <v>0</v>
      </c>
    </row>
    <row r="2317" spans="9:9">
      <c r="I2317" s="150">
        <f t="shared" si="36"/>
        <v>0</v>
      </c>
    </row>
    <row r="2318" spans="9:9">
      <c r="I2318" s="150">
        <f t="shared" si="36"/>
        <v>0</v>
      </c>
    </row>
    <row r="2319" spans="9:9">
      <c r="I2319" s="150">
        <f t="shared" si="36"/>
        <v>0</v>
      </c>
    </row>
    <row r="2320" spans="9:9">
      <c r="I2320" s="150">
        <f t="shared" si="36"/>
        <v>0</v>
      </c>
    </row>
    <row r="2321" spans="9:9">
      <c r="I2321" s="150">
        <f t="shared" si="36"/>
        <v>0</v>
      </c>
    </row>
    <row r="2322" spans="9:9">
      <c r="I2322" s="150">
        <f t="shared" si="36"/>
        <v>0</v>
      </c>
    </row>
    <row r="2323" spans="9:9">
      <c r="I2323" s="150">
        <f t="shared" si="36"/>
        <v>0</v>
      </c>
    </row>
    <row r="2324" spans="9:9">
      <c r="I2324" s="150">
        <f t="shared" si="36"/>
        <v>0</v>
      </c>
    </row>
    <row r="2325" spans="9:9">
      <c r="I2325" s="150">
        <f t="shared" si="36"/>
        <v>0</v>
      </c>
    </row>
    <row r="2326" spans="9:9">
      <c r="I2326" s="150">
        <f t="shared" si="36"/>
        <v>0</v>
      </c>
    </row>
    <row r="2327" spans="9:9">
      <c r="I2327" s="150">
        <f t="shared" si="36"/>
        <v>0</v>
      </c>
    </row>
    <row r="2328" spans="9:9">
      <c r="I2328" s="150">
        <f t="shared" si="36"/>
        <v>0</v>
      </c>
    </row>
    <row r="2329" spans="9:9">
      <c r="I2329" s="150">
        <f t="shared" si="36"/>
        <v>0</v>
      </c>
    </row>
    <row r="2330" spans="9:9">
      <c r="I2330" s="150">
        <f t="shared" si="36"/>
        <v>0</v>
      </c>
    </row>
    <row r="2331" spans="9:9">
      <c r="I2331" s="150">
        <f t="shared" si="36"/>
        <v>0</v>
      </c>
    </row>
    <row r="2332" spans="9:9">
      <c r="I2332" s="150">
        <f t="shared" si="36"/>
        <v>0</v>
      </c>
    </row>
    <row r="2333" spans="9:9">
      <c r="I2333" s="150">
        <f t="shared" si="36"/>
        <v>0</v>
      </c>
    </row>
    <row r="2334" spans="9:9">
      <c r="I2334" s="150">
        <f t="shared" si="36"/>
        <v>0</v>
      </c>
    </row>
    <row r="2335" spans="9:9">
      <c r="I2335" s="150">
        <f t="shared" si="36"/>
        <v>0</v>
      </c>
    </row>
    <row r="2336" spans="9:9">
      <c r="I2336" s="150">
        <f t="shared" si="36"/>
        <v>0</v>
      </c>
    </row>
    <row r="2337" spans="9:9">
      <c r="I2337" s="150">
        <f t="shared" si="36"/>
        <v>0</v>
      </c>
    </row>
    <row r="2338" spans="9:9">
      <c r="I2338" s="150">
        <f t="shared" si="36"/>
        <v>0</v>
      </c>
    </row>
    <row r="2339" spans="9:9">
      <c r="I2339" s="150">
        <f t="shared" si="36"/>
        <v>0</v>
      </c>
    </row>
    <row r="2340" spans="9:9">
      <c r="I2340" s="150">
        <f t="shared" si="36"/>
        <v>0</v>
      </c>
    </row>
    <row r="2341" spans="9:9">
      <c r="I2341" s="150">
        <f t="shared" si="36"/>
        <v>0</v>
      </c>
    </row>
    <row r="2342" spans="9:9">
      <c r="I2342" s="150">
        <f t="shared" si="36"/>
        <v>0</v>
      </c>
    </row>
    <row r="2343" spans="9:9">
      <c r="I2343" s="150">
        <f t="shared" si="36"/>
        <v>0</v>
      </c>
    </row>
    <row r="2344" spans="9:9">
      <c r="I2344" s="150">
        <f t="shared" si="36"/>
        <v>0</v>
      </c>
    </row>
    <row r="2345" spans="9:9">
      <c r="I2345" s="150">
        <f t="shared" si="36"/>
        <v>0</v>
      </c>
    </row>
    <row r="2346" spans="9:9">
      <c r="I2346" s="150">
        <f t="shared" si="36"/>
        <v>0</v>
      </c>
    </row>
    <row r="2347" spans="9:9">
      <c r="I2347" s="150">
        <f t="shared" si="36"/>
        <v>0</v>
      </c>
    </row>
    <row r="2348" spans="9:9">
      <c r="I2348" s="150">
        <f t="shared" si="36"/>
        <v>0</v>
      </c>
    </row>
    <row r="2349" spans="9:9">
      <c r="I2349" s="150">
        <f t="shared" si="36"/>
        <v>0</v>
      </c>
    </row>
    <row r="2350" spans="9:9">
      <c r="I2350" s="150">
        <f t="shared" si="36"/>
        <v>0</v>
      </c>
    </row>
    <row r="2351" spans="9:9">
      <c r="I2351" s="150">
        <f t="shared" si="36"/>
        <v>0</v>
      </c>
    </row>
    <row r="2352" spans="9:9">
      <c r="I2352" s="150">
        <f t="shared" si="36"/>
        <v>0</v>
      </c>
    </row>
    <row r="2353" spans="9:9">
      <c r="I2353" s="150">
        <f t="shared" si="36"/>
        <v>0</v>
      </c>
    </row>
    <row r="2354" spans="9:9">
      <c r="I2354" s="150">
        <f t="shared" si="36"/>
        <v>0</v>
      </c>
    </row>
    <row r="2355" spans="9:9">
      <c r="I2355" s="150">
        <f t="shared" si="36"/>
        <v>0</v>
      </c>
    </row>
    <row r="2356" spans="9:9">
      <c r="I2356" s="150">
        <f t="shared" si="36"/>
        <v>0</v>
      </c>
    </row>
    <row r="2357" spans="9:9">
      <c r="I2357" s="150">
        <f t="shared" si="36"/>
        <v>0</v>
      </c>
    </row>
    <row r="2358" spans="9:9">
      <c r="I2358" s="150">
        <f t="shared" si="36"/>
        <v>0</v>
      </c>
    </row>
    <row r="2359" spans="9:9">
      <c r="I2359" s="150">
        <f t="shared" si="36"/>
        <v>0</v>
      </c>
    </row>
    <row r="2360" spans="9:9">
      <c r="I2360" s="150">
        <f t="shared" si="36"/>
        <v>0</v>
      </c>
    </row>
    <row r="2361" spans="9:9">
      <c r="I2361" s="150">
        <f t="shared" si="36"/>
        <v>0</v>
      </c>
    </row>
    <row r="2362" spans="9:9">
      <c r="I2362" s="150">
        <f t="shared" si="36"/>
        <v>0</v>
      </c>
    </row>
    <row r="2363" spans="9:9">
      <c r="I2363" s="150">
        <f t="shared" si="36"/>
        <v>0</v>
      </c>
    </row>
    <row r="2364" spans="9:9">
      <c r="I2364" s="150">
        <f t="shared" si="36"/>
        <v>0</v>
      </c>
    </row>
    <row r="2365" spans="9:9">
      <c r="I2365" s="150">
        <f t="shared" si="36"/>
        <v>0</v>
      </c>
    </row>
    <row r="2366" spans="9:9">
      <c r="I2366" s="150">
        <f t="shared" si="36"/>
        <v>0</v>
      </c>
    </row>
    <row r="2367" spans="9:9">
      <c r="I2367" s="150">
        <f t="shared" si="36"/>
        <v>0</v>
      </c>
    </row>
    <row r="2368" spans="9:9">
      <c r="I2368" s="150">
        <f t="shared" si="36"/>
        <v>0</v>
      </c>
    </row>
    <row r="2369" spans="9:9">
      <c r="I2369" s="150">
        <f t="shared" si="36"/>
        <v>0</v>
      </c>
    </row>
    <row r="2370" spans="9:9">
      <c r="I2370" s="150">
        <f t="shared" si="36"/>
        <v>0</v>
      </c>
    </row>
    <row r="2371" spans="9:9">
      <c r="I2371" s="150">
        <f t="shared" si="36"/>
        <v>0</v>
      </c>
    </row>
    <row r="2372" spans="9:9">
      <c r="I2372" s="150">
        <f t="shared" ref="I2372:I2435" si="37">IF(H2372="Comercial",1.2,IF(H2372="Deportiva",1.2,IF(H2372="Fomento",1.2,IF(H2372="Científica fines comerciales",0.9,IF(H2372="Científica no comercial",0.1,IF(H2372="Científica estudios ambientales",0.6,IF(H2372="Control",0.3,0)))))))</f>
        <v>0</v>
      </c>
    </row>
    <row r="2373" spans="9:9">
      <c r="I2373" s="150">
        <f t="shared" si="37"/>
        <v>0</v>
      </c>
    </row>
    <row r="2374" spans="9:9">
      <c r="I2374" s="150">
        <f t="shared" si="37"/>
        <v>0</v>
      </c>
    </row>
    <row r="2375" spans="9:9">
      <c r="I2375" s="150">
        <f t="shared" si="37"/>
        <v>0</v>
      </c>
    </row>
    <row r="2376" spans="9:9">
      <c r="I2376" s="150">
        <f t="shared" si="37"/>
        <v>0</v>
      </c>
    </row>
    <row r="2377" spans="9:9">
      <c r="I2377" s="150">
        <f t="shared" si="37"/>
        <v>0</v>
      </c>
    </row>
    <row r="2378" spans="9:9">
      <c r="I2378" s="150">
        <f t="shared" si="37"/>
        <v>0</v>
      </c>
    </row>
    <row r="2379" spans="9:9">
      <c r="I2379" s="150">
        <f t="shared" si="37"/>
        <v>0</v>
      </c>
    </row>
    <row r="2380" spans="9:9">
      <c r="I2380" s="150">
        <f t="shared" si="37"/>
        <v>0</v>
      </c>
    </row>
    <row r="2381" spans="9:9">
      <c r="I2381" s="150">
        <f t="shared" si="37"/>
        <v>0</v>
      </c>
    </row>
    <row r="2382" spans="9:9">
      <c r="I2382" s="150">
        <f t="shared" si="37"/>
        <v>0</v>
      </c>
    </row>
    <row r="2383" spans="9:9">
      <c r="I2383" s="150">
        <f t="shared" si="37"/>
        <v>0</v>
      </c>
    </row>
    <row r="2384" spans="9:9">
      <c r="I2384" s="150">
        <f t="shared" si="37"/>
        <v>0</v>
      </c>
    </row>
    <row r="2385" spans="9:9">
      <c r="I2385" s="150">
        <f t="shared" si="37"/>
        <v>0</v>
      </c>
    </row>
    <row r="2386" spans="9:9">
      <c r="I2386" s="150">
        <f t="shared" si="37"/>
        <v>0</v>
      </c>
    </row>
    <row r="2387" spans="9:9">
      <c r="I2387" s="150">
        <f t="shared" si="37"/>
        <v>0</v>
      </c>
    </row>
    <row r="2388" spans="9:9">
      <c r="I2388" s="150">
        <f t="shared" si="37"/>
        <v>0</v>
      </c>
    </row>
    <row r="2389" spans="9:9">
      <c r="I2389" s="150">
        <f t="shared" si="37"/>
        <v>0</v>
      </c>
    </row>
    <row r="2390" spans="9:9">
      <c r="I2390" s="150">
        <f t="shared" si="37"/>
        <v>0</v>
      </c>
    </row>
    <row r="2391" spans="9:9">
      <c r="I2391" s="150">
        <f t="shared" si="37"/>
        <v>0</v>
      </c>
    </row>
    <row r="2392" spans="9:9">
      <c r="I2392" s="150">
        <f t="shared" si="37"/>
        <v>0</v>
      </c>
    </row>
    <row r="2393" spans="9:9">
      <c r="I2393" s="150">
        <f t="shared" si="37"/>
        <v>0</v>
      </c>
    </row>
    <row r="2394" spans="9:9">
      <c r="I2394" s="150">
        <f t="shared" si="37"/>
        <v>0</v>
      </c>
    </row>
    <row r="2395" spans="9:9">
      <c r="I2395" s="150">
        <f t="shared" si="37"/>
        <v>0</v>
      </c>
    </row>
    <row r="2396" spans="9:9">
      <c r="I2396" s="150">
        <f t="shared" si="37"/>
        <v>0</v>
      </c>
    </row>
    <row r="2397" spans="9:9">
      <c r="I2397" s="150">
        <f t="shared" si="37"/>
        <v>0</v>
      </c>
    </row>
    <row r="2398" spans="9:9">
      <c r="I2398" s="150">
        <f t="shared" si="37"/>
        <v>0</v>
      </c>
    </row>
    <row r="2399" spans="9:9">
      <c r="I2399" s="150">
        <f t="shared" si="37"/>
        <v>0</v>
      </c>
    </row>
    <row r="2400" spans="9:9">
      <c r="I2400" s="150">
        <f t="shared" si="37"/>
        <v>0</v>
      </c>
    </row>
    <row r="2401" spans="9:9">
      <c r="I2401" s="150">
        <f t="shared" si="37"/>
        <v>0</v>
      </c>
    </row>
    <row r="2402" spans="9:9">
      <c r="I2402" s="150">
        <f t="shared" si="37"/>
        <v>0</v>
      </c>
    </row>
    <row r="2403" spans="9:9">
      <c r="I2403" s="150">
        <f t="shared" si="37"/>
        <v>0</v>
      </c>
    </row>
    <row r="2404" spans="9:9">
      <c r="I2404" s="150">
        <f t="shared" si="37"/>
        <v>0</v>
      </c>
    </row>
    <row r="2405" spans="9:9">
      <c r="I2405" s="150">
        <f t="shared" si="37"/>
        <v>0</v>
      </c>
    </row>
    <row r="2406" spans="9:9">
      <c r="I2406" s="150">
        <f t="shared" si="37"/>
        <v>0</v>
      </c>
    </row>
    <row r="2407" spans="9:9">
      <c r="I2407" s="150">
        <f t="shared" si="37"/>
        <v>0</v>
      </c>
    </row>
    <row r="2408" spans="9:9">
      <c r="I2408" s="150">
        <f t="shared" si="37"/>
        <v>0</v>
      </c>
    </row>
    <row r="2409" spans="9:9">
      <c r="I2409" s="150">
        <f t="shared" si="37"/>
        <v>0</v>
      </c>
    </row>
    <row r="2410" spans="9:9">
      <c r="I2410" s="150">
        <f t="shared" si="37"/>
        <v>0</v>
      </c>
    </row>
    <row r="2411" spans="9:9">
      <c r="I2411" s="150">
        <f t="shared" si="37"/>
        <v>0</v>
      </c>
    </row>
    <row r="2412" spans="9:9">
      <c r="I2412" s="150">
        <f t="shared" si="37"/>
        <v>0</v>
      </c>
    </row>
    <row r="2413" spans="9:9">
      <c r="I2413" s="150">
        <f t="shared" si="37"/>
        <v>0</v>
      </c>
    </row>
    <row r="2414" spans="9:9">
      <c r="I2414" s="150">
        <f t="shared" si="37"/>
        <v>0</v>
      </c>
    </row>
    <row r="2415" spans="9:9">
      <c r="I2415" s="150">
        <f t="shared" si="37"/>
        <v>0</v>
      </c>
    </row>
    <row r="2416" spans="9:9">
      <c r="I2416" s="150">
        <f t="shared" si="37"/>
        <v>0</v>
      </c>
    </row>
    <row r="2417" spans="9:9">
      <c r="I2417" s="150">
        <f t="shared" si="37"/>
        <v>0</v>
      </c>
    </row>
    <row r="2418" spans="9:9">
      <c r="I2418" s="150">
        <f t="shared" si="37"/>
        <v>0</v>
      </c>
    </row>
    <row r="2419" spans="9:9">
      <c r="I2419" s="150">
        <f t="shared" si="37"/>
        <v>0</v>
      </c>
    </row>
    <row r="2420" spans="9:9">
      <c r="I2420" s="150">
        <f t="shared" si="37"/>
        <v>0</v>
      </c>
    </row>
    <row r="2421" spans="9:9">
      <c r="I2421" s="150">
        <f t="shared" si="37"/>
        <v>0</v>
      </c>
    </row>
    <row r="2422" spans="9:9">
      <c r="I2422" s="150">
        <f t="shared" si="37"/>
        <v>0</v>
      </c>
    </row>
    <row r="2423" spans="9:9">
      <c r="I2423" s="150">
        <f t="shared" si="37"/>
        <v>0</v>
      </c>
    </row>
    <row r="2424" spans="9:9">
      <c r="I2424" s="150">
        <f t="shared" si="37"/>
        <v>0</v>
      </c>
    </row>
    <row r="2425" spans="9:9">
      <c r="I2425" s="150">
        <f t="shared" si="37"/>
        <v>0</v>
      </c>
    </row>
    <row r="2426" spans="9:9">
      <c r="I2426" s="150">
        <f t="shared" si="37"/>
        <v>0</v>
      </c>
    </row>
    <row r="2427" spans="9:9">
      <c r="I2427" s="150">
        <f t="shared" si="37"/>
        <v>0</v>
      </c>
    </row>
    <row r="2428" spans="9:9">
      <c r="I2428" s="150">
        <f t="shared" si="37"/>
        <v>0</v>
      </c>
    </row>
    <row r="2429" spans="9:9">
      <c r="I2429" s="150">
        <f t="shared" si="37"/>
        <v>0</v>
      </c>
    </row>
    <row r="2430" spans="9:9">
      <c r="I2430" s="150">
        <f t="shared" si="37"/>
        <v>0</v>
      </c>
    </row>
    <row r="2431" spans="9:9">
      <c r="I2431" s="150">
        <f t="shared" si="37"/>
        <v>0</v>
      </c>
    </row>
    <row r="2432" spans="9:9">
      <c r="I2432" s="150">
        <f t="shared" si="37"/>
        <v>0</v>
      </c>
    </row>
    <row r="2433" spans="9:9">
      <c r="I2433" s="150">
        <f t="shared" si="37"/>
        <v>0</v>
      </c>
    </row>
    <row r="2434" spans="9:9">
      <c r="I2434" s="150">
        <f t="shared" si="37"/>
        <v>0</v>
      </c>
    </row>
    <row r="2435" spans="9:9">
      <c r="I2435" s="150">
        <f t="shared" si="37"/>
        <v>0</v>
      </c>
    </row>
    <row r="2436" spans="9:9">
      <c r="I2436" s="150">
        <f t="shared" ref="I2436:I2499" si="38">IF(H2436="Comercial",1.2,IF(H2436="Deportiva",1.2,IF(H2436="Fomento",1.2,IF(H2436="Científica fines comerciales",0.9,IF(H2436="Científica no comercial",0.1,IF(H2436="Científica estudios ambientales",0.6,IF(H2436="Control",0.3,0)))))))</f>
        <v>0</v>
      </c>
    </row>
    <row r="2437" spans="9:9">
      <c r="I2437" s="150">
        <f t="shared" si="38"/>
        <v>0</v>
      </c>
    </row>
    <row r="2438" spans="9:9">
      <c r="I2438" s="150">
        <f t="shared" si="38"/>
        <v>0</v>
      </c>
    </row>
    <row r="2439" spans="9:9">
      <c r="I2439" s="150">
        <f t="shared" si="38"/>
        <v>0</v>
      </c>
    </row>
    <row r="2440" spans="9:9">
      <c r="I2440" s="150">
        <f t="shared" si="38"/>
        <v>0</v>
      </c>
    </row>
    <row r="2441" spans="9:9">
      <c r="I2441" s="150">
        <f t="shared" si="38"/>
        <v>0</v>
      </c>
    </row>
    <row r="2442" spans="9:9">
      <c r="I2442" s="150">
        <f t="shared" si="38"/>
        <v>0</v>
      </c>
    </row>
    <row r="2443" spans="9:9">
      <c r="I2443" s="150">
        <f t="shared" si="38"/>
        <v>0</v>
      </c>
    </row>
    <row r="2444" spans="9:9">
      <c r="I2444" s="150">
        <f t="shared" si="38"/>
        <v>0</v>
      </c>
    </row>
    <row r="2445" spans="9:9">
      <c r="I2445" s="150">
        <f t="shared" si="38"/>
        <v>0</v>
      </c>
    </row>
    <row r="2446" spans="9:9">
      <c r="I2446" s="150">
        <f t="shared" si="38"/>
        <v>0</v>
      </c>
    </row>
    <row r="2447" spans="9:9">
      <c r="I2447" s="150">
        <f t="shared" si="38"/>
        <v>0</v>
      </c>
    </row>
    <row r="2448" spans="9:9">
      <c r="I2448" s="150">
        <f t="shared" si="38"/>
        <v>0</v>
      </c>
    </row>
    <row r="2449" spans="9:9">
      <c r="I2449" s="150">
        <f t="shared" si="38"/>
        <v>0</v>
      </c>
    </row>
    <row r="2450" spans="9:9">
      <c r="I2450" s="150">
        <f t="shared" si="38"/>
        <v>0</v>
      </c>
    </row>
    <row r="2451" spans="9:9">
      <c r="I2451" s="150">
        <f t="shared" si="38"/>
        <v>0</v>
      </c>
    </row>
    <row r="2452" spans="9:9">
      <c r="I2452" s="150">
        <f t="shared" si="38"/>
        <v>0</v>
      </c>
    </row>
    <row r="2453" spans="9:9">
      <c r="I2453" s="150">
        <f t="shared" si="38"/>
        <v>0</v>
      </c>
    </row>
    <row r="2454" spans="9:9">
      <c r="I2454" s="150">
        <f t="shared" si="38"/>
        <v>0</v>
      </c>
    </row>
    <row r="2455" spans="9:9">
      <c r="I2455" s="150">
        <f t="shared" si="38"/>
        <v>0</v>
      </c>
    </row>
    <row r="2456" spans="9:9">
      <c r="I2456" s="150">
        <f t="shared" si="38"/>
        <v>0</v>
      </c>
    </row>
    <row r="2457" spans="9:9">
      <c r="I2457" s="150">
        <f t="shared" si="38"/>
        <v>0</v>
      </c>
    </row>
    <row r="2458" spans="9:9">
      <c r="I2458" s="150">
        <f t="shared" si="38"/>
        <v>0</v>
      </c>
    </row>
    <row r="2459" spans="9:9">
      <c r="I2459" s="150">
        <f t="shared" si="38"/>
        <v>0</v>
      </c>
    </row>
    <row r="2460" spans="9:9">
      <c r="I2460" s="150">
        <f t="shared" si="38"/>
        <v>0</v>
      </c>
    </row>
    <row r="2461" spans="9:9">
      <c r="I2461" s="150">
        <f t="shared" si="38"/>
        <v>0</v>
      </c>
    </row>
    <row r="2462" spans="9:9">
      <c r="I2462" s="150">
        <f t="shared" si="38"/>
        <v>0</v>
      </c>
    </row>
    <row r="2463" spans="9:9">
      <c r="I2463" s="150">
        <f t="shared" si="38"/>
        <v>0</v>
      </c>
    </row>
    <row r="2464" spans="9:9">
      <c r="I2464" s="150">
        <f t="shared" si="38"/>
        <v>0</v>
      </c>
    </row>
    <row r="2465" spans="9:9">
      <c r="I2465" s="150">
        <f t="shared" si="38"/>
        <v>0</v>
      </c>
    </row>
    <row r="2466" spans="9:9">
      <c r="I2466" s="150">
        <f t="shared" si="38"/>
        <v>0</v>
      </c>
    </row>
    <row r="2467" spans="9:9">
      <c r="I2467" s="150">
        <f t="shared" si="38"/>
        <v>0</v>
      </c>
    </row>
    <row r="2468" spans="9:9">
      <c r="I2468" s="150">
        <f t="shared" si="38"/>
        <v>0</v>
      </c>
    </row>
    <row r="2469" spans="9:9">
      <c r="I2469" s="150">
        <f t="shared" si="38"/>
        <v>0</v>
      </c>
    </row>
    <row r="2470" spans="9:9">
      <c r="I2470" s="150">
        <f t="shared" si="38"/>
        <v>0</v>
      </c>
    </row>
    <row r="2471" spans="9:9">
      <c r="I2471" s="150">
        <f t="shared" si="38"/>
        <v>0</v>
      </c>
    </row>
    <row r="2472" spans="9:9">
      <c r="I2472" s="150">
        <f t="shared" si="38"/>
        <v>0</v>
      </c>
    </row>
    <row r="2473" spans="9:9">
      <c r="I2473" s="150">
        <f t="shared" si="38"/>
        <v>0</v>
      </c>
    </row>
    <row r="2474" spans="9:9">
      <c r="I2474" s="150">
        <f t="shared" si="38"/>
        <v>0</v>
      </c>
    </row>
    <row r="2475" spans="9:9">
      <c r="I2475" s="150">
        <f t="shared" si="38"/>
        <v>0</v>
      </c>
    </row>
    <row r="2476" spans="9:9">
      <c r="I2476" s="150">
        <f t="shared" si="38"/>
        <v>0</v>
      </c>
    </row>
    <row r="2477" spans="9:9">
      <c r="I2477" s="150">
        <f t="shared" si="38"/>
        <v>0</v>
      </c>
    </row>
    <row r="2478" spans="9:9">
      <c r="I2478" s="150">
        <f t="shared" si="38"/>
        <v>0</v>
      </c>
    </row>
    <row r="2479" spans="9:9">
      <c r="I2479" s="150">
        <f t="shared" si="38"/>
        <v>0</v>
      </c>
    </row>
    <row r="2480" spans="9:9">
      <c r="I2480" s="150">
        <f t="shared" si="38"/>
        <v>0</v>
      </c>
    </row>
    <row r="2481" spans="9:9">
      <c r="I2481" s="150">
        <f t="shared" si="38"/>
        <v>0</v>
      </c>
    </row>
    <row r="2482" spans="9:9">
      <c r="I2482" s="150">
        <f t="shared" si="38"/>
        <v>0</v>
      </c>
    </row>
    <row r="2483" spans="9:9">
      <c r="I2483" s="150">
        <f t="shared" si="38"/>
        <v>0</v>
      </c>
    </row>
    <row r="2484" spans="9:9">
      <c r="I2484" s="150">
        <f t="shared" si="38"/>
        <v>0</v>
      </c>
    </row>
    <row r="2485" spans="9:9">
      <c r="I2485" s="150">
        <f t="shared" si="38"/>
        <v>0</v>
      </c>
    </row>
    <row r="2486" spans="9:9">
      <c r="I2486" s="150">
        <f t="shared" si="38"/>
        <v>0</v>
      </c>
    </row>
    <row r="2487" spans="9:9">
      <c r="I2487" s="150">
        <f t="shared" si="38"/>
        <v>0</v>
      </c>
    </row>
    <row r="2488" spans="9:9">
      <c r="I2488" s="150">
        <f t="shared" si="38"/>
        <v>0</v>
      </c>
    </row>
    <row r="2489" spans="9:9">
      <c r="I2489" s="150">
        <f t="shared" si="38"/>
        <v>0</v>
      </c>
    </row>
    <row r="2490" spans="9:9">
      <c r="I2490" s="150">
        <f t="shared" si="38"/>
        <v>0</v>
      </c>
    </row>
    <row r="2491" spans="9:9">
      <c r="I2491" s="150">
        <f t="shared" si="38"/>
        <v>0</v>
      </c>
    </row>
    <row r="2492" spans="9:9">
      <c r="I2492" s="150">
        <f t="shared" si="38"/>
        <v>0</v>
      </c>
    </row>
    <row r="2493" spans="9:9">
      <c r="I2493" s="150">
        <f t="shared" si="38"/>
        <v>0</v>
      </c>
    </row>
    <row r="2494" spans="9:9">
      <c r="I2494" s="150">
        <f t="shared" si="38"/>
        <v>0</v>
      </c>
    </row>
    <row r="2495" spans="9:9">
      <c r="I2495" s="150">
        <f t="shared" si="38"/>
        <v>0</v>
      </c>
    </row>
    <row r="2496" spans="9:9">
      <c r="I2496" s="150">
        <f t="shared" si="38"/>
        <v>0</v>
      </c>
    </row>
    <row r="2497" spans="9:9">
      <c r="I2497" s="150">
        <f t="shared" si="38"/>
        <v>0</v>
      </c>
    </row>
    <row r="2498" spans="9:9">
      <c r="I2498" s="150">
        <f t="shared" si="38"/>
        <v>0</v>
      </c>
    </row>
    <row r="2499" spans="9:9">
      <c r="I2499" s="150">
        <f t="shared" si="38"/>
        <v>0</v>
      </c>
    </row>
    <row r="2500" spans="9:9">
      <c r="I2500" s="150">
        <f t="shared" ref="I2500:I2563" si="39">IF(H2500="Comercial",1.2,IF(H2500="Deportiva",1.2,IF(H2500="Fomento",1.2,IF(H2500="Científica fines comerciales",0.9,IF(H2500="Científica no comercial",0.1,IF(H2500="Científica estudios ambientales",0.6,IF(H2500="Control",0.3,0)))))))</f>
        <v>0</v>
      </c>
    </row>
    <row r="2501" spans="9:9">
      <c r="I2501" s="150">
        <f t="shared" si="39"/>
        <v>0</v>
      </c>
    </row>
    <row r="2502" spans="9:9">
      <c r="I2502" s="150">
        <f t="shared" si="39"/>
        <v>0</v>
      </c>
    </row>
    <row r="2503" spans="9:9">
      <c r="I2503" s="150">
        <f t="shared" si="39"/>
        <v>0</v>
      </c>
    </row>
    <row r="2504" spans="9:9">
      <c r="I2504" s="150">
        <f t="shared" si="39"/>
        <v>0</v>
      </c>
    </row>
    <row r="2505" spans="9:9">
      <c r="I2505" s="150">
        <f t="shared" si="39"/>
        <v>0</v>
      </c>
    </row>
    <row r="2506" spans="9:9">
      <c r="I2506" s="150">
        <f t="shared" si="39"/>
        <v>0</v>
      </c>
    </row>
    <row r="2507" spans="9:9">
      <c r="I2507" s="150">
        <f t="shared" si="39"/>
        <v>0</v>
      </c>
    </row>
    <row r="2508" spans="9:9">
      <c r="I2508" s="150">
        <f t="shared" si="39"/>
        <v>0</v>
      </c>
    </row>
    <row r="2509" spans="9:9">
      <c r="I2509" s="150">
        <f t="shared" si="39"/>
        <v>0</v>
      </c>
    </row>
    <row r="2510" spans="9:9">
      <c r="I2510" s="150">
        <f t="shared" si="39"/>
        <v>0</v>
      </c>
    </row>
    <row r="2511" spans="9:9">
      <c r="I2511" s="150">
        <f t="shared" si="39"/>
        <v>0</v>
      </c>
    </row>
    <row r="2512" spans="9:9">
      <c r="I2512" s="150">
        <f t="shared" si="39"/>
        <v>0</v>
      </c>
    </row>
    <row r="2513" spans="9:9">
      <c r="I2513" s="150">
        <f t="shared" si="39"/>
        <v>0</v>
      </c>
    </row>
    <row r="2514" spans="9:9">
      <c r="I2514" s="150">
        <f t="shared" si="39"/>
        <v>0</v>
      </c>
    </row>
    <row r="2515" spans="9:9">
      <c r="I2515" s="150">
        <f t="shared" si="39"/>
        <v>0</v>
      </c>
    </row>
    <row r="2516" spans="9:9">
      <c r="I2516" s="150">
        <f t="shared" si="39"/>
        <v>0</v>
      </c>
    </row>
    <row r="2517" spans="9:9">
      <c r="I2517" s="150">
        <f t="shared" si="39"/>
        <v>0</v>
      </c>
    </row>
    <row r="2518" spans="9:9">
      <c r="I2518" s="150">
        <f t="shared" si="39"/>
        <v>0</v>
      </c>
    </row>
    <row r="2519" spans="9:9">
      <c r="I2519" s="150">
        <f t="shared" si="39"/>
        <v>0</v>
      </c>
    </row>
    <row r="2520" spans="9:9">
      <c r="I2520" s="150">
        <f t="shared" si="39"/>
        <v>0</v>
      </c>
    </row>
    <row r="2521" spans="9:9">
      <c r="I2521" s="150">
        <f t="shared" si="39"/>
        <v>0</v>
      </c>
    </row>
    <row r="2522" spans="9:9">
      <c r="I2522" s="150">
        <f t="shared" si="39"/>
        <v>0</v>
      </c>
    </row>
    <row r="2523" spans="9:9">
      <c r="I2523" s="150">
        <f t="shared" si="39"/>
        <v>0</v>
      </c>
    </row>
    <row r="2524" spans="9:9">
      <c r="I2524" s="150">
        <f t="shared" si="39"/>
        <v>0</v>
      </c>
    </row>
    <row r="2525" spans="9:9">
      <c r="I2525" s="150">
        <f t="shared" si="39"/>
        <v>0</v>
      </c>
    </row>
    <row r="2526" spans="9:9">
      <c r="I2526" s="150">
        <f t="shared" si="39"/>
        <v>0</v>
      </c>
    </row>
    <row r="2527" spans="9:9">
      <c r="I2527" s="150">
        <f t="shared" si="39"/>
        <v>0</v>
      </c>
    </row>
    <row r="2528" spans="9:9">
      <c r="I2528" s="150">
        <f t="shared" si="39"/>
        <v>0</v>
      </c>
    </row>
    <row r="2529" spans="9:9">
      <c r="I2529" s="150">
        <f t="shared" si="39"/>
        <v>0</v>
      </c>
    </row>
    <row r="2530" spans="9:9">
      <c r="I2530" s="150">
        <f t="shared" si="39"/>
        <v>0</v>
      </c>
    </row>
    <row r="2531" spans="9:9">
      <c r="I2531" s="150">
        <f t="shared" si="39"/>
        <v>0</v>
      </c>
    </row>
    <row r="2532" spans="9:9">
      <c r="I2532" s="150">
        <f t="shared" si="39"/>
        <v>0</v>
      </c>
    </row>
    <row r="2533" spans="9:9">
      <c r="I2533" s="150">
        <f t="shared" si="39"/>
        <v>0</v>
      </c>
    </row>
    <row r="2534" spans="9:9">
      <c r="I2534" s="150">
        <f t="shared" si="39"/>
        <v>0</v>
      </c>
    </row>
    <row r="2535" spans="9:9">
      <c r="I2535" s="150">
        <f t="shared" si="39"/>
        <v>0</v>
      </c>
    </row>
    <row r="2536" spans="9:9">
      <c r="I2536" s="150">
        <f t="shared" si="39"/>
        <v>0</v>
      </c>
    </row>
    <row r="2537" spans="9:9">
      <c r="I2537" s="150">
        <f t="shared" si="39"/>
        <v>0</v>
      </c>
    </row>
    <row r="2538" spans="9:9">
      <c r="I2538" s="150">
        <f t="shared" si="39"/>
        <v>0</v>
      </c>
    </row>
    <row r="2539" spans="9:9">
      <c r="I2539" s="150">
        <f t="shared" si="39"/>
        <v>0</v>
      </c>
    </row>
    <row r="2540" spans="9:9">
      <c r="I2540" s="150">
        <f t="shared" si="39"/>
        <v>0</v>
      </c>
    </row>
    <row r="2541" spans="9:9">
      <c r="I2541" s="150">
        <f t="shared" si="39"/>
        <v>0</v>
      </c>
    </row>
    <row r="2542" spans="9:9">
      <c r="I2542" s="150">
        <f t="shared" si="39"/>
        <v>0</v>
      </c>
    </row>
    <row r="2543" spans="9:9">
      <c r="I2543" s="150">
        <f t="shared" si="39"/>
        <v>0</v>
      </c>
    </row>
    <row r="2544" spans="9:9">
      <c r="I2544" s="150">
        <f t="shared" si="39"/>
        <v>0</v>
      </c>
    </row>
    <row r="2545" spans="9:9">
      <c r="I2545" s="150">
        <f t="shared" si="39"/>
        <v>0</v>
      </c>
    </row>
    <row r="2546" spans="9:9">
      <c r="I2546" s="150">
        <f t="shared" si="39"/>
        <v>0</v>
      </c>
    </row>
    <row r="2547" spans="9:9">
      <c r="I2547" s="150">
        <f t="shared" si="39"/>
        <v>0</v>
      </c>
    </row>
    <row r="2548" spans="9:9">
      <c r="I2548" s="150">
        <f t="shared" si="39"/>
        <v>0</v>
      </c>
    </row>
    <row r="2549" spans="9:9">
      <c r="I2549" s="150">
        <f t="shared" si="39"/>
        <v>0</v>
      </c>
    </row>
    <row r="2550" spans="9:9">
      <c r="I2550" s="150">
        <f t="shared" si="39"/>
        <v>0</v>
      </c>
    </row>
    <row r="2551" spans="9:9">
      <c r="I2551" s="150">
        <f t="shared" si="39"/>
        <v>0</v>
      </c>
    </row>
    <row r="2552" spans="9:9">
      <c r="I2552" s="150">
        <f t="shared" si="39"/>
        <v>0</v>
      </c>
    </row>
    <row r="2553" spans="9:9">
      <c r="I2553" s="150">
        <f t="shared" si="39"/>
        <v>0</v>
      </c>
    </row>
    <row r="2554" spans="9:9">
      <c r="I2554" s="150">
        <f t="shared" si="39"/>
        <v>0</v>
      </c>
    </row>
    <row r="2555" spans="9:9">
      <c r="I2555" s="150">
        <f t="shared" si="39"/>
        <v>0</v>
      </c>
    </row>
    <row r="2556" spans="9:9">
      <c r="I2556" s="150">
        <f t="shared" si="39"/>
        <v>0</v>
      </c>
    </row>
    <row r="2557" spans="9:9">
      <c r="I2557" s="150">
        <f t="shared" si="39"/>
        <v>0</v>
      </c>
    </row>
    <row r="2558" spans="9:9">
      <c r="I2558" s="150">
        <f t="shared" si="39"/>
        <v>0</v>
      </c>
    </row>
    <row r="2559" spans="9:9">
      <c r="I2559" s="150">
        <f t="shared" si="39"/>
        <v>0</v>
      </c>
    </row>
    <row r="2560" spans="9:9">
      <c r="I2560" s="150">
        <f t="shared" si="39"/>
        <v>0</v>
      </c>
    </row>
    <row r="2561" spans="9:9">
      <c r="I2561" s="150">
        <f t="shared" si="39"/>
        <v>0</v>
      </c>
    </row>
    <row r="2562" spans="9:9">
      <c r="I2562" s="150">
        <f t="shared" si="39"/>
        <v>0</v>
      </c>
    </row>
    <row r="2563" spans="9:9">
      <c r="I2563" s="150">
        <f t="shared" si="39"/>
        <v>0</v>
      </c>
    </row>
    <row r="2564" spans="9:9">
      <c r="I2564" s="150">
        <f t="shared" ref="I2564:I2627" si="40">IF(H2564="Comercial",1.2,IF(H2564="Deportiva",1.2,IF(H2564="Fomento",1.2,IF(H2564="Científica fines comerciales",0.9,IF(H2564="Científica no comercial",0.1,IF(H2564="Científica estudios ambientales",0.6,IF(H2564="Control",0.3,0)))))))</f>
        <v>0</v>
      </c>
    </row>
    <row r="2565" spans="9:9">
      <c r="I2565" s="150">
        <f t="shared" si="40"/>
        <v>0</v>
      </c>
    </row>
    <row r="2566" spans="9:9">
      <c r="I2566" s="150">
        <f t="shared" si="40"/>
        <v>0</v>
      </c>
    </row>
    <row r="2567" spans="9:9">
      <c r="I2567" s="150">
        <f t="shared" si="40"/>
        <v>0</v>
      </c>
    </row>
    <row r="2568" spans="9:9">
      <c r="I2568" s="150">
        <f t="shared" si="40"/>
        <v>0</v>
      </c>
    </row>
    <row r="2569" spans="9:9">
      <c r="I2569" s="150">
        <f t="shared" si="40"/>
        <v>0</v>
      </c>
    </row>
    <row r="2570" spans="9:9">
      <c r="I2570" s="150">
        <f t="shared" si="40"/>
        <v>0</v>
      </c>
    </row>
    <row r="2571" spans="9:9">
      <c r="I2571" s="150">
        <f t="shared" si="40"/>
        <v>0</v>
      </c>
    </row>
    <row r="2572" spans="9:9">
      <c r="I2572" s="150">
        <f t="shared" si="40"/>
        <v>0</v>
      </c>
    </row>
    <row r="2573" spans="9:9">
      <c r="I2573" s="150">
        <f t="shared" si="40"/>
        <v>0</v>
      </c>
    </row>
    <row r="2574" spans="9:9">
      <c r="I2574" s="150">
        <f t="shared" si="40"/>
        <v>0</v>
      </c>
    </row>
    <row r="2575" spans="9:9">
      <c r="I2575" s="150">
        <f t="shared" si="40"/>
        <v>0</v>
      </c>
    </row>
    <row r="2576" spans="9:9">
      <c r="I2576" s="150">
        <f t="shared" si="40"/>
        <v>0</v>
      </c>
    </row>
    <row r="2577" spans="9:9">
      <c r="I2577" s="150">
        <f t="shared" si="40"/>
        <v>0</v>
      </c>
    </row>
    <row r="2578" spans="9:9">
      <c r="I2578" s="150">
        <f t="shared" si="40"/>
        <v>0</v>
      </c>
    </row>
    <row r="2579" spans="9:9">
      <c r="I2579" s="150">
        <f t="shared" si="40"/>
        <v>0</v>
      </c>
    </row>
    <row r="2580" spans="9:9">
      <c r="I2580" s="150">
        <f t="shared" si="40"/>
        <v>0</v>
      </c>
    </row>
    <row r="2581" spans="9:9">
      <c r="I2581" s="150">
        <f t="shared" si="40"/>
        <v>0</v>
      </c>
    </row>
    <row r="2582" spans="9:9">
      <c r="I2582" s="150">
        <f t="shared" si="40"/>
        <v>0</v>
      </c>
    </row>
    <row r="2583" spans="9:9">
      <c r="I2583" s="150">
        <f t="shared" si="40"/>
        <v>0</v>
      </c>
    </row>
    <row r="2584" spans="9:9">
      <c r="I2584" s="150">
        <f t="shared" si="40"/>
        <v>0</v>
      </c>
    </row>
    <row r="2585" spans="9:9">
      <c r="I2585" s="150">
        <f t="shared" si="40"/>
        <v>0</v>
      </c>
    </row>
    <row r="2586" spans="9:9">
      <c r="I2586" s="150">
        <f t="shared" si="40"/>
        <v>0</v>
      </c>
    </row>
    <row r="2587" spans="9:9">
      <c r="I2587" s="150">
        <f t="shared" si="40"/>
        <v>0</v>
      </c>
    </row>
    <row r="2588" spans="9:9">
      <c r="I2588" s="150">
        <f t="shared" si="40"/>
        <v>0</v>
      </c>
    </row>
    <row r="2589" spans="9:9">
      <c r="I2589" s="150">
        <f t="shared" si="40"/>
        <v>0</v>
      </c>
    </row>
    <row r="2590" spans="9:9">
      <c r="I2590" s="150">
        <f t="shared" si="40"/>
        <v>0</v>
      </c>
    </row>
    <row r="2591" spans="9:9">
      <c r="I2591" s="150">
        <f t="shared" si="40"/>
        <v>0</v>
      </c>
    </row>
    <row r="2592" spans="9:9">
      <c r="I2592" s="150">
        <f t="shared" si="40"/>
        <v>0</v>
      </c>
    </row>
    <row r="2593" spans="9:9">
      <c r="I2593" s="150">
        <f t="shared" si="40"/>
        <v>0</v>
      </c>
    </row>
    <row r="2594" spans="9:9">
      <c r="I2594" s="150">
        <f t="shared" si="40"/>
        <v>0</v>
      </c>
    </row>
    <row r="2595" spans="9:9">
      <c r="I2595" s="150">
        <f t="shared" si="40"/>
        <v>0</v>
      </c>
    </row>
    <row r="2596" spans="9:9">
      <c r="I2596" s="150">
        <f t="shared" si="40"/>
        <v>0</v>
      </c>
    </row>
    <row r="2597" spans="9:9">
      <c r="I2597" s="150">
        <f t="shared" si="40"/>
        <v>0</v>
      </c>
    </row>
    <row r="2598" spans="9:9">
      <c r="I2598" s="150">
        <f t="shared" si="40"/>
        <v>0</v>
      </c>
    </row>
    <row r="2599" spans="9:9">
      <c r="I2599" s="150">
        <f t="shared" si="40"/>
        <v>0</v>
      </c>
    </row>
    <row r="2600" spans="9:9">
      <c r="I2600" s="150">
        <f t="shared" si="40"/>
        <v>0</v>
      </c>
    </row>
    <row r="2601" spans="9:9">
      <c r="I2601" s="150">
        <f t="shared" si="40"/>
        <v>0</v>
      </c>
    </row>
    <row r="2602" spans="9:9">
      <c r="I2602" s="150">
        <f t="shared" si="40"/>
        <v>0</v>
      </c>
    </row>
    <row r="2603" spans="9:9">
      <c r="I2603" s="150">
        <f t="shared" si="40"/>
        <v>0</v>
      </c>
    </row>
    <row r="2604" spans="9:9">
      <c r="I2604" s="150">
        <f t="shared" si="40"/>
        <v>0</v>
      </c>
    </row>
    <row r="2605" spans="9:9">
      <c r="I2605" s="150">
        <f t="shared" si="40"/>
        <v>0</v>
      </c>
    </row>
    <row r="2606" spans="9:9">
      <c r="I2606" s="150">
        <f t="shared" si="40"/>
        <v>0</v>
      </c>
    </row>
    <row r="2607" spans="9:9">
      <c r="I2607" s="150">
        <f t="shared" si="40"/>
        <v>0</v>
      </c>
    </row>
    <row r="2608" spans="9:9">
      <c r="I2608" s="150">
        <f t="shared" si="40"/>
        <v>0</v>
      </c>
    </row>
    <row r="2609" spans="9:9">
      <c r="I2609" s="150">
        <f t="shared" si="40"/>
        <v>0</v>
      </c>
    </row>
    <row r="2610" spans="9:9">
      <c r="I2610" s="150">
        <f t="shared" si="40"/>
        <v>0</v>
      </c>
    </row>
    <row r="2611" spans="9:9">
      <c r="I2611" s="150">
        <f t="shared" si="40"/>
        <v>0</v>
      </c>
    </row>
    <row r="2612" spans="9:9">
      <c r="I2612" s="150">
        <f t="shared" si="40"/>
        <v>0</v>
      </c>
    </row>
    <row r="2613" spans="9:9">
      <c r="I2613" s="150">
        <f t="shared" si="40"/>
        <v>0</v>
      </c>
    </row>
    <row r="2614" spans="9:9">
      <c r="I2614" s="150">
        <f t="shared" si="40"/>
        <v>0</v>
      </c>
    </row>
    <row r="2615" spans="9:9">
      <c r="I2615" s="150">
        <f t="shared" si="40"/>
        <v>0</v>
      </c>
    </row>
    <row r="2616" spans="9:9">
      <c r="I2616" s="150">
        <f t="shared" si="40"/>
        <v>0</v>
      </c>
    </row>
    <row r="2617" spans="9:9">
      <c r="I2617" s="150">
        <f t="shared" si="40"/>
        <v>0</v>
      </c>
    </row>
    <row r="2618" spans="9:9">
      <c r="I2618" s="150">
        <f t="shared" si="40"/>
        <v>0</v>
      </c>
    </row>
    <row r="2619" spans="9:9">
      <c r="I2619" s="150">
        <f t="shared" si="40"/>
        <v>0</v>
      </c>
    </row>
    <row r="2620" spans="9:9">
      <c r="I2620" s="150">
        <f t="shared" si="40"/>
        <v>0</v>
      </c>
    </row>
    <row r="2621" spans="9:9">
      <c r="I2621" s="150">
        <f t="shared" si="40"/>
        <v>0</v>
      </c>
    </row>
    <row r="2622" spans="9:9">
      <c r="I2622" s="150">
        <f t="shared" si="40"/>
        <v>0</v>
      </c>
    </row>
    <row r="2623" spans="9:9">
      <c r="I2623" s="150">
        <f t="shared" si="40"/>
        <v>0</v>
      </c>
    </row>
    <row r="2624" spans="9:9">
      <c r="I2624" s="150">
        <f t="shared" si="40"/>
        <v>0</v>
      </c>
    </row>
    <row r="2625" spans="9:9">
      <c r="I2625" s="150">
        <f t="shared" si="40"/>
        <v>0</v>
      </c>
    </row>
    <row r="2626" spans="9:9">
      <c r="I2626" s="150">
        <f t="shared" si="40"/>
        <v>0</v>
      </c>
    </row>
    <row r="2627" spans="9:9">
      <c r="I2627" s="150">
        <f t="shared" si="40"/>
        <v>0</v>
      </c>
    </row>
    <row r="2628" spans="9:9">
      <c r="I2628" s="150">
        <f t="shared" ref="I2628:I2691" si="41">IF(H2628="Comercial",1.2,IF(H2628="Deportiva",1.2,IF(H2628="Fomento",1.2,IF(H2628="Científica fines comerciales",0.9,IF(H2628="Científica no comercial",0.1,IF(H2628="Científica estudios ambientales",0.6,IF(H2628="Control",0.3,0)))))))</f>
        <v>0</v>
      </c>
    </row>
    <row r="2629" spans="9:9">
      <c r="I2629" s="150">
        <f t="shared" si="41"/>
        <v>0</v>
      </c>
    </row>
    <row r="2630" spans="9:9">
      <c r="I2630" s="150">
        <f t="shared" si="41"/>
        <v>0</v>
      </c>
    </row>
    <row r="2631" spans="9:9">
      <c r="I2631" s="150">
        <f t="shared" si="41"/>
        <v>0</v>
      </c>
    </row>
    <row r="2632" spans="9:9">
      <c r="I2632" s="150">
        <f t="shared" si="41"/>
        <v>0</v>
      </c>
    </row>
    <row r="2633" spans="9:9">
      <c r="I2633" s="150">
        <f t="shared" si="41"/>
        <v>0</v>
      </c>
    </row>
    <row r="2634" spans="9:9">
      <c r="I2634" s="150">
        <f t="shared" si="41"/>
        <v>0</v>
      </c>
    </row>
    <row r="2635" spans="9:9">
      <c r="I2635" s="150">
        <f t="shared" si="41"/>
        <v>0</v>
      </c>
    </row>
    <row r="2636" spans="9:9">
      <c r="I2636" s="150">
        <f t="shared" si="41"/>
        <v>0</v>
      </c>
    </row>
    <row r="2637" spans="9:9">
      <c r="I2637" s="150">
        <f t="shared" si="41"/>
        <v>0</v>
      </c>
    </row>
    <row r="2638" spans="9:9">
      <c r="I2638" s="150">
        <f t="shared" si="41"/>
        <v>0</v>
      </c>
    </row>
    <row r="2639" spans="9:9">
      <c r="I2639" s="150">
        <f t="shared" si="41"/>
        <v>0</v>
      </c>
    </row>
    <row r="2640" spans="9:9">
      <c r="I2640" s="150">
        <f t="shared" si="41"/>
        <v>0</v>
      </c>
    </row>
    <row r="2641" spans="9:9">
      <c r="I2641" s="150">
        <f t="shared" si="41"/>
        <v>0</v>
      </c>
    </row>
    <row r="2642" spans="9:9">
      <c r="I2642" s="150">
        <f t="shared" si="41"/>
        <v>0</v>
      </c>
    </row>
    <row r="2643" spans="9:9">
      <c r="I2643" s="150">
        <f t="shared" si="41"/>
        <v>0</v>
      </c>
    </row>
    <row r="2644" spans="9:9">
      <c r="I2644" s="150">
        <f t="shared" si="41"/>
        <v>0</v>
      </c>
    </row>
    <row r="2645" spans="9:9">
      <c r="I2645" s="150">
        <f t="shared" si="41"/>
        <v>0</v>
      </c>
    </row>
    <row r="2646" spans="9:9">
      <c r="I2646" s="150">
        <f t="shared" si="41"/>
        <v>0</v>
      </c>
    </row>
    <row r="2647" spans="9:9">
      <c r="I2647" s="150">
        <f t="shared" si="41"/>
        <v>0</v>
      </c>
    </row>
    <row r="2648" spans="9:9">
      <c r="I2648" s="150">
        <f t="shared" si="41"/>
        <v>0</v>
      </c>
    </row>
    <row r="2649" spans="9:9">
      <c r="I2649" s="150">
        <f t="shared" si="41"/>
        <v>0</v>
      </c>
    </row>
    <row r="2650" spans="9:9">
      <c r="I2650" s="150">
        <f t="shared" si="41"/>
        <v>0</v>
      </c>
    </row>
    <row r="2651" spans="9:9">
      <c r="I2651" s="150">
        <f t="shared" si="41"/>
        <v>0</v>
      </c>
    </row>
    <row r="2652" spans="9:9">
      <c r="I2652" s="150">
        <f t="shared" si="41"/>
        <v>0</v>
      </c>
    </row>
    <row r="2653" spans="9:9">
      <c r="I2653" s="150">
        <f t="shared" si="41"/>
        <v>0</v>
      </c>
    </row>
    <row r="2654" spans="9:9">
      <c r="I2654" s="150">
        <f t="shared" si="41"/>
        <v>0</v>
      </c>
    </row>
    <row r="2655" spans="9:9">
      <c r="I2655" s="150">
        <f t="shared" si="41"/>
        <v>0</v>
      </c>
    </row>
    <row r="2656" spans="9:9">
      <c r="I2656" s="150">
        <f t="shared" si="41"/>
        <v>0</v>
      </c>
    </row>
    <row r="2657" spans="9:9">
      <c r="I2657" s="150">
        <f t="shared" si="41"/>
        <v>0</v>
      </c>
    </row>
    <row r="2658" spans="9:9">
      <c r="I2658" s="150">
        <f t="shared" si="41"/>
        <v>0</v>
      </c>
    </row>
    <row r="2659" spans="9:9">
      <c r="I2659" s="150">
        <f t="shared" si="41"/>
        <v>0</v>
      </c>
    </row>
    <row r="2660" spans="9:9">
      <c r="I2660" s="150">
        <f t="shared" si="41"/>
        <v>0</v>
      </c>
    </row>
    <row r="2661" spans="9:9">
      <c r="I2661" s="150">
        <f t="shared" si="41"/>
        <v>0</v>
      </c>
    </row>
    <row r="2662" spans="9:9">
      <c r="I2662" s="150">
        <f t="shared" si="41"/>
        <v>0</v>
      </c>
    </row>
    <row r="2663" spans="9:9">
      <c r="I2663" s="150">
        <f t="shared" si="41"/>
        <v>0</v>
      </c>
    </row>
    <row r="2664" spans="9:9">
      <c r="I2664" s="150">
        <f t="shared" si="41"/>
        <v>0</v>
      </c>
    </row>
    <row r="2665" spans="9:9">
      <c r="I2665" s="150">
        <f t="shared" si="41"/>
        <v>0</v>
      </c>
    </row>
    <row r="2666" spans="9:9">
      <c r="I2666" s="150">
        <f t="shared" si="41"/>
        <v>0</v>
      </c>
    </row>
    <row r="2667" spans="9:9">
      <c r="I2667" s="150">
        <f t="shared" si="41"/>
        <v>0</v>
      </c>
    </row>
    <row r="2668" spans="9:9">
      <c r="I2668" s="150">
        <f t="shared" si="41"/>
        <v>0</v>
      </c>
    </row>
    <row r="2669" spans="9:9">
      <c r="I2669" s="150">
        <f t="shared" si="41"/>
        <v>0</v>
      </c>
    </row>
    <row r="2670" spans="9:9">
      <c r="I2670" s="150">
        <f t="shared" si="41"/>
        <v>0</v>
      </c>
    </row>
    <row r="2671" spans="9:9">
      <c r="I2671" s="150">
        <f t="shared" si="41"/>
        <v>0</v>
      </c>
    </row>
    <row r="2672" spans="9:9">
      <c r="I2672" s="150">
        <f t="shared" si="41"/>
        <v>0</v>
      </c>
    </row>
    <row r="2673" spans="9:9">
      <c r="I2673" s="150">
        <f t="shared" si="41"/>
        <v>0</v>
      </c>
    </row>
    <row r="2674" spans="9:9">
      <c r="I2674" s="150">
        <f t="shared" si="41"/>
        <v>0</v>
      </c>
    </row>
    <row r="2675" spans="9:9">
      <c r="I2675" s="150">
        <f t="shared" si="41"/>
        <v>0</v>
      </c>
    </row>
    <row r="2676" spans="9:9">
      <c r="I2676" s="150">
        <f t="shared" si="41"/>
        <v>0</v>
      </c>
    </row>
    <row r="2677" spans="9:9">
      <c r="I2677" s="150">
        <f t="shared" si="41"/>
        <v>0</v>
      </c>
    </row>
    <row r="2678" spans="9:9">
      <c r="I2678" s="150">
        <f t="shared" si="41"/>
        <v>0</v>
      </c>
    </row>
    <row r="2679" spans="9:9">
      <c r="I2679" s="150">
        <f t="shared" si="41"/>
        <v>0</v>
      </c>
    </row>
    <row r="2680" spans="9:9">
      <c r="I2680" s="150">
        <f t="shared" si="41"/>
        <v>0</v>
      </c>
    </row>
    <row r="2681" spans="9:9">
      <c r="I2681" s="150">
        <f t="shared" si="41"/>
        <v>0</v>
      </c>
    </row>
    <row r="2682" spans="9:9">
      <c r="I2682" s="150">
        <f t="shared" si="41"/>
        <v>0</v>
      </c>
    </row>
    <row r="2683" spans="9:9">
      <c r="I2683" s="150">
        <f t="shared" si="41"/>
        <v>0</v>
      </c>
    </row>
    <row r="2684" spans="9:9">
      <c r="I2684" s="150">
        <f t="shared" si="41"/>
        <v>0</v>
      </c>
    </row>
    <row r="2685" spans="9:9">
      <c r="I2685" s="150">
        <f t="shared" si="41"/>
        <v>0</v>
      </c>
    </row>
    <row r="2686" spans="9:9">
      <c r="I2686" s="150">
        <f t="shared" si="41"/>
        <v>0</v>
      </c>
    </row>
    <row r="2687" spans="9:9">
      <c r="I2687" s="150">
        <f t="shared" si="41"/>
        <v>0</v>
      </c>
    </row>
    <row r="2688" spans="9:9">
      <c r="I2688" s="150">
        <f t="shared" si="41"/>
        <v>0</v>
      </c>
    </row>
    <row r="2689" spans="9:9">
      <c r="I2689" s="150">
        <f t="shared" si="41"/>
        <v>0</v>
      </c>
    </row>
    <row r="2690" spans="9:9">
      <c r="I2690" s="150">
        <f t="shared" si="41"/>
        <v>0</v>
      </c>
    </row>
    <row r="2691" spans="9:9">
      <c r="I2691" s="150">
        <f t="shared" si="41"/>
        <v>0</v>
      </c>
    </row>
    <row r="2692" spans="9:9">
      <c r="I2692" s="150">
        <f t="shared" ref="I2692:I2755" si="42">IF(H2692="Comercial",1.2,IF(H2692="Deportiva",1.2,IF(H2692="Fomento",1.2,IF(H2692="Científica fines comerciales",0.9,IF(H2692="Científica no comercial",0.1,IF(H2692="Científica estudios ambientales",0.6,IF(H2692="Control",0.3,0)))))))</f>
        <v>0</v>
      </c>
    </row>
    <row r="2693" spans="9:9">
      <c r="I2693" s="150">
        <f t="shared" si="42"/>
        <v>0</v>
      </c>
    </row>
    <row r="2694" spans="9:9">
      <c r="I2694" s="150">
        <f t="shared" si="42"/>
        <v>0</v>
      </c>
    </row>
    <row r="2695" spans="9:9">
      <c r="I2695" s="150">
        <f t="shared" si="42"/>
        <v>0</v>
      </c>
    </row>
    <row r="2696" spans="9:9">
      <c r="I2696" s="150">
        <f t="shared" si="42"/>
        <v>0</v>
      </c>
    </row>
    <row r="2697" spans="9:9">
      <c r="I2697" s="150">
        <f t="shared" si="42"/>
        <v>0</v>
      </c>
    </row>
    <row r="2698" spans="9:9">
      <c r="I2698" s="150">
        <f t="shared" si="42"/>
        <v>0</v>
      </c>
    </row>
    <row r="2699" spans="9:9">
      <c r="I2699" s="150">
        <f t="shared" si="42"/>
        <v>0</v>
      </c>
    </row>
    <row r="2700" spans="9:9">
      <c r="I2700" s="150">
        <f t="shared" si="42"/>
        <v>0</v>
      </c>
    </row>
    <row r="2701" spans="9:9">
      <c r="I2701" s="150">
        <f t="shared" si="42"/>
        <v>0</v>
      </c>
    </row>
    <row r="2702" spans="9:9">
      <c r="I2702" s="150">
        <f t="shared" si="42"/>
        <v>0</v>
      </c>
    </row>
    <row r="2703" spans="9:9">
      <c r="I2703" s="150">
        <f t="shared" si="42"/>
        <v>0</v>
      </c>
    </row>
    <row r="2704" spans="9:9">
      <c r="I2704" s="150">
        <f t="shared" si="42"/>
        <v>0</v>
      </c>
    </row>
    <row r="2705" spans="9:9">
      <c r="I2705" s="150">
        <f t="shared" si="42"/>
        <v>0</v>
      </c>
    </row>
    <row r="2706" spans="9:9">
      <c r="I2706" s="150">
        <f t="shared" si="42"/>
        <v>0</v>
      </c>
    </row>
    <row r="2707" spans="9:9">
      <c r="I2707" s="150">
        <f t="shared" si="42"/>
        <v>0</v>
      </c>
    </row>
    <row r="2708" spans="9:9">
      <c r="I2708" s="150">
        <f t="shared" si="42"/>
        <v>0</v>
      </c>
    </row>
    <row r="2709" spans="9:9">
      <c r="I2709" s="150">
        <f t="shared" si="42"/>
        <v>0</v>
      </c>
    </row>
    <row r="2710" spans="9:9">
      <c r="I2710" s="150">
        <f t="shared" si="42"/>
        <v>0</v>
      </c>
    </row>
    <row r="2711" spans="9:9">
      <c r="I2711" s="150">
        <f t="shared" si="42"/>
        <v>0</v>
      </c>
    </row>
    <row r="2712" spans="9:9">
      <c r="I2712" s="150">
        <f t="shared" si="42"/>
        <v>0</v>
      </c>
    </row>
    <row r="2713" spans="9:9">
      <c r="I2713" s="150">
        <f t="shared" si="42"/>
        <v>0</v>
      </c>
    </row>
    <row r="2714" spans="9:9">
      <c r="I2714" s="150">
        <f t="shared" si="42"/>
        <v>0</v>
      </c>
    </row>
    <row r="2715" spans="9:9">
      <c r="I2715" s="150">
        <f t="shared" si="42"/>
        <v>0</v>
      </c>
    </row>
    <row r="2716" spans="9:9">
      <c r="I2716" s="150">
        <f t="shared" si="42"/>
        <v>0</v>
      </c>
    </row>
    <row r="2717" spans="9:9">
      <c r="I2717" s="150">
        <f t="shared" si="42"/>
        <v>0</v>
      </c>
    </row>
    <row r="2718" spans="9:9">
      <c r="I2718" s="150">
        <f t="shared" si="42"/>
        <v>0</v>
      </c>
    </row>
    <row r="2719" spans="9:9">
      <c r="I2719" s="150">
        <f t="shared" si="42"/>
        <v>0</v>
      </c>
    </row>
    <row r="2720" spans="9:9">
      <c r="I2720" s="150">
        <f t="shared" si="42"/>
        <v>0</v>
      </c>
    </row>
    <row r="2721" spans="9:9">
      <c r="I2721" s="150">
        <f t="shared" si="42"/>
        <v>0</v>
      </c>
    </row>
    <row r="2722" spans="9:9">
      <c r="I2722" s="150">
        <f t="shared" si="42"/>
        <v>0</v>
      </c>
    </row>
    <row r="2723" spans="9:9">
      <c r="I2723" s="150">
        <f t="shared" si="42"/>
        <v>0</v>
      </c>
    </row>
    <row r="2724" spans="9:9">
      <c r="I2724" s="150">
        <f t="shared" si="42"/>
        <v>0</v>
      </c>
    </row>
    <row r="2725" spans="9:9">
      <c r="I2725" s="150">
        <f t="shared" si="42"/>
        <v>0</v>
      </c>
    </row>
    <row r="2726" spans="9:9">
      <c r="I2726" s="150">
        <f t="shared" si="42"/>
        <v>0</v>
      </c>
    </row>
    <row r="2727" spans="9:9">
      <c r="I2727" s="150">
        <f t="shared" si="42"/>
        <v>0</v>
      </c>
    </row>
    <row r="2728" spans="9:9">
      <c r="I2728" s="150">
        <f t="shared" si="42"/>
        <v>0</v>
      </c>
    </row>
    <row r="2729" spans="9:9">
      <c r="I2729" s="150">
        <f t="shared" si="42"/>
        <v>0</v>
      </c>
    </row>
    <row r="2730" spans="9:9">
      <c r="I2730" s="150">
        <f t="shared" si="42"/>
        <v>0</v>
      </c>
    </row>
    <row r="2731" spans="9:9">
      <c r="I2731" s="150">
        <f t="shared" si="42"/>
        <v>0</v>
      </c>
    </row>
    <row r="2732" spans="9:9">
      <c r="I2732" s="150">
        <f t="shared" si="42"/>
        <v>0</v>
      </c>
    </row>
    <row r="2733" spans="9:9">
      <c r="I2733" s="150">
        <f t="shared" si="42"/>
        <v>0</v>
      </c>
    </row>
    <row r="2734" spans="9:9">
      <c r="I2734" s="150">
        <f t="shared" si="42"/>
        <v>0</v>
      </c>
    </row>
    <row r="2735" spans="9:9">
      <c r="I2735" s="150">
        <f t="shared" si="42"/>
        <v>0</v>
      </c>
    </row>
    <row r="2736" spans="9:9">
      <c r="I2736" s="150">
        <f t="shared" si="42"/>
        <v>0</v>
      </c>
    </row>
    <row r="2737" spans="9:9">
      <c r="I2737" s="150">
        <f t="shared" si="42"/>
        <v>0</v>
      </c>
    </row>
    <row r="2738" spans="9:9">
      <c r="I2738" s="150">
        <f t="shared" si="42"/>
        <v>0</v>
      </c>
    </row>
    <row r="2739" spans="9:9">
      <c r="I2739" s="150">
        <f t="shared" si="42"/>
        <v>0</v>
      </c>
    </row>
    <row r="2740" spans="9:9">
      <c r="I2740" s="150">
        <f t="shared" si="42"/>
        <v>0</v>
      </c>
    </row>
    <row r="2741" spans="9:9">
      <c r="I2741" s="150">
        <f t="shared" si="42"/>
        <v>0</v>
      </c>
    </row>
    <row r="2742" spans="9:9">
      <c r="I2742" s="150">
        <f t="shared" si="42"/>
        <v>0</v>
      </c>
    </row>
    <row r="2743" spans="9:9">
      <c r="I2743" s="150">
        <f t="shared" si="42"/>
        <v>0</v>
      </c>
    </row>
    <row r="2744" spans="9:9">
      <c r="I2744" s="150">
        <f t="shared" si="42"/>
        <v>0</v>
      </c>
    </row>
    <row r="2745" spans="9:9">
      <c r="I2745" s="150">
        <f t="shared" si="42"/>
        <v>0</v>
      </c>
    </row>
    <row r="2746" spans="9:9">
      <c r="I2746" s="150">
        <f t="shared" si="42"/>
        <v>0</v>
      </c>
    </row>
    <row r="2747" spans="9:9">
      <c r="I2747" s="150">
        <f t="shared" si="42"/>
        <v>0</v>
      </c>
    </row>
    <row r="2748" spans="9:9">
      <c r="I2748" s="150">
        <f t="shared" si="42"/>
        <v>0</v>
      </c>
    </row>
    <row r="2749" spans="9:9">
      <c r="I2749" s="150">
        <f t="shared" si="42"/>
        <v>0</v>
      </c>
    </row>
    <row r="2750" spans="9:9">
      <c r="I2750" s="150">
        <f t="shared" si="42"/>
        <v>0</v>
      </c>
    </row>
    <row r="2751" spans="9:9">
      <c r="I2751" s="150">
        <f t="shared" si="42"/>
        <v>0</v>
      </c>
    </row>
    <row r="2752" spans="9:9">
      <c r="I2752" s="150">
        <f t="shared" si="42"/>
        <v>0</v>
      </c>
    </row>
    <row r="2753" spans="9:9">
      <c r="I2753" s="150">
        <f t="shared" si="42"/>
        <v>0</v>
      </c>
    </row>
    <row r="2754" spans="9:9">
      <c r="I2754" s="150">
        <f t="shared" si="42"/>
        <v>0</v>
      </c>
    </row>
    <row r="2755" spans="9:9">
      <c r="I2755" s="150">
        <f t="shared" si="42"/>
        <v>0</v>
      </c>
    </row>
    <row r="2756" spans="9:9">
      <c r="I2756" s="150">
        <f t="shared" ref="I2756:I2819" si="43">IF(H2756="Comercial",1.2,IF(H2756="Deportiva",1.2,IF(H2756="Fomento",1.2,IF(H2756="Científica fines comerciales",0.9,IF(H2756="Científica no comercial",0.1,IF(H2756="Científica estudios ambientales",0.6,IF(H2756="Control",0.3,0)))))))</f>
        <v>0</v>
      </c>
    </row>
    <row r="2757" spans="9:9">
      <c r="I2757" s="150">
        <f t="shared" si="43"/>
        <v>0</v>
      </c>
    </row>
    <row r="2758" spans="9:9">
      <c r="I2758" s="150">
        <f t="shared" si="43"/>
        <v>0</v>
      </c>
    </row>
    <row r="2759" spans="9:9">
      <c r="I2759" s="150">
        <f t="shared" si="43"/>
        <v>0</v>
      </c>
    </row>
    <row r="2760" spans="9:9">
      <c r="I2760" s="150">
        <f t="shared" si="43"/>
        <v>0</v>
      </c>
    </row>
    <row r="2761" spans="9:9">
      <c r="I2761" s="150">
        <f t="shared" si="43"/>
        <v>0</v>
      </c>
    </row>
    <row r="2762" spans="9:9">
      <c r="I2762" s="150">
        <f t="shared" si="43"/>
        <v>0</v>
      </c>
    </row>
    <row r="2763" spans="9:9">
      <c r="I2763" s="150">
        <f t="shared" si="43"/>
        <v>0</v>
      </c>
    </row>
    <row r="2764" spans="9:9">
      <c r="I2764" s="150">
        <f t="shared" si="43"/>
        <v>0</v>
      </c>
    </row>
    <row r="2765" spans="9:9">
      <c r="I2765" s="150">
        <f t="shared" si="43"/>
        <v>0</v>
      </c>
    </row>
    <row r="2766" spans="9:9">
      <c r="I2766" s="150">
        <f t="shared" si="43"/>
        <v>0</v>
      </c>
    </row>
    <row r="2767" spans="9:9">
      <c r="I2767" s="150">
        <f t="shared" si="43"/>
        <v>0</v>
      </c>
    </row>
    <row r="2768" spans="9:9">
      <c r="I2768" s="150">
        <f t="shared" si="43"/>
        <v>0</v>
      </c>
    </row>
    <row r="2769" spans="9:9">
      <c r="I2769" s="150">
        <f t="shared" si="43"/>
        <v>0</v>
      </c>
    </row>
    <row r="2770" spans="9:9">
      <c r="I2770" s="150">
        <f t="shared" si="43"/>
        <v>0</v>
      </c>
    </row>
    <row r="2771" spans="9:9">
      <c r="I2771" s="150">
        <f t="shared" si="43"/>
        <v>0</v>
      </c>
    </row>
    <row r="2772" spans="9:9">
      <c r="I2772" s="150">
        <f t="shared" si="43"/>
        <v>0</v>
      </c>
    </row>
    <row r="2773" spans="9:9">
      <c r="I2773" s="150">
        <f t="shared" si="43"/>
        <v>0</v>
      </c>
    </row>
    <row r="2774" spans="9:9">
      <c r="I2774" s="150">
        <f t="shared" si="43"/>
        <v>0</v>
      </c>
    </row>
    <row r="2775" spans="9:9">
      <c r="I2775" s="150">
        <f t="shared" si="43"/>
        <v>0</v>
      </c>
    </row>
    <row r="2776" spans="9:9">
      <c r="I2776" s="150">
        <f t="shared" si="43"/>
        <v>0</v>
      </c>
    </row>
    <row r="2777" spans="9:9">
      <c r="I2777" s="150">
        <f t="shared" si="43"/>
        <v>0</v>
      </c>
    </row>
    <row r="2778" spans="9:9">
      <c r="I2778" s="150">
        <f t="shared" si="43"/>
        <v>0</v>
      </c>
    </row>
    <row r="2779" spans="9:9">
      <c r="I2779" s="150">
        <f t="shared" si="43"/>
        <v>0</v>
      </c>
    </row>
    <row r="2780" spans="9:9">
      <c r="I2780" s="150">
        <f t="shared" si="43"/>
        <v>0</v>
      </c>
    </row>
    <row r="2781" spans="9:9">
      <c r="I2781" s="150">
        <f t="shared" si="43"/>
        <v>0</v>
      </c>
    </row>
    <row r="2782" spans="9:9">
      <c r="I2782" s="150">
        <f t="shared" si="43"/>
        <v>0</v>
      </c>
    </row>
    <row r="2783" spans="9:9">
      <c r="I2783" s="150">
        <f t="shared" si="43"/>
        <v>0</v>
      </c>
    </row>
    <row r="2784" spans="9:9">
      <c r="I2784" s="150">
        <f t="shared" si="43"/>
        <v>0</v>
      </c>
    </row>
    <row r="2785" spans="9:9">
      <c r="I2785" s="150">
        <f t="shared" si="43"/>
        <v>0</v>
      </c>
    </row>
    <row r="2786" spans="9:9">
      <c r="I2786" s="150">
        <f t="shared" si="43"/>
        <v>0</v>
      </c>
    </row>
    <row r="2787" spans="9:9">
      <c r="I2787" s="150">
        <f t="shared" si="43"/>
        <v>0</v>
      </c>
    </row>
    <row r="2788" spans="9:9">
      <c r="I2788" s="150">
        <f t="shared" si="43"/>
        <v>0</v>
      </c>
    </row>
    <row r="2789" spans="9:9">
      <c r="I2789" s="150">
        <f t="shared" si="43"/>
        <v>0</v>
      </c>
    </row>
    <row r="2790" spans="9:9">
      <c r="I2790" s="150">
        <f t="shared" si="43"/>
        <v>0</v>
      </c>
    </row>
    <row r="2791" spans="9:9">
      <c r="I2791" s="150">
        <f t="shared" si="43"/>
        <v>0</v>
      </c>
    </row>
    <row r="2792" spans="9:9">
      <c r="I2792" s="150">
        <f t="shared" si="43"/>
        <v>0</v>
      </c>
    </row>
    <row r="2793" spans="9:9">
      <c r="I2793" s="150">
        <f t="shared" si="43"/>
        <v>0</v>
      </c>
    </row>
    <row r="2794" spans="9:9">
      <c r="I2794" s="150">
        <f t="shared" si="43"/>
        <v>0</v>
      </c>
    </row>
    <row r="2795" spans="9:9">
      <c r="I2795" s="150">
        <f t="shared" si="43"/>
        <v>0</v>
      </c>
    </row>
    <row r="2796" spans="9:9">
      <c r="I2796" s="150">
        <f t="shared" si="43"/>
        <v>0</v>
      </c>
    </row>
    <row r="2797" spans="9:9">
      <c r="I2797" s="150">
        <f t="shared" si="43"/>
        <v>0</v>
      </c>
    </row>
    <row r="2798" spans="9:9">
      <c r="I2798" s="150">
        <f t="shared" si="43"/>
        <v>0</v>
      </c>
    </row>
    <row r="2799" spans="9:9">
      <c r="I2799" s="150">
        <f t="shared" si="43"/>
        <v>0</v>
      </c>
    </row>
    <row r="2800" spans="9:9">
      <c r="I2800" s="150">
        <f t="shared" si="43"/>
        <v>0</v>
      </c>
    </row>
    <row r="2801" spans="9:9">
      <c r="I2801" s="150">
        <f t="shared" si="43"/>
        <v>0</v>
      </c>
    </row>
    <row r="2802" spans="9:9">
      <c r="I2802" s="150">
        <f t="shared" si="43"/>
        <v>0</v>
      </c>
    </row>
    <row r="2803" spans="9:9">
      <c r="I2803" s="150">
        <f t="shared" si="43"/>
        <v>0</v>
      </c>
    </row>
    <row r="2804" spans="9:9">
      <c r="I2804" s="150">
        <f t="shared" si="43"/>
        <v>0</v>
      </c>
    </row>
    <row r="2805" spans="9:9">
      <c r="I2805" s="150">
        <f t="shared" si="43"/>
        <v>0</v>
      </c>
    </row>
    <row r="2806" spans="9:9">
      <c r="I2806" s="150">
        <f t="shared" si="43"/>
        <v>0</v>
      </c>
    </row>
    <row r="2807" spans="9:9">
      <c r="I2807" s="150">
        <f t="shared" si="43"/>
        <v>0</v>
      </c>
    </row>
    <row r="2808" spans="9:9">
      <c r="I2808" s="150">
        <f t="shared" si="43"/>
        <v>0</v>
      </c>
    </row>
    <row r="2809" spans="9:9">
      <c r="I2809" s="150">
        <f t="shared" si="43"/>
        <v>0</v>
      </c>
    </row>
    <row r="2810" spans="9:9">
      <c r="I2810" s="150">
        <f t="shared" si="43"/>
        <v>0</v>
      </c>
    </row>
    <row r="2811" spans="9:9">
      <c r="I2811" s="150">
        <f t="shared" si="43"/>
        <v>0</v>
      </c>
    </row>
    <row r="2812" spans="9:9">
      <c r="I2812" s="150">
        <f t="shared" si="43"/>
        <v>0</v>
      </c>
    </row>
    <row r="2813" spans="9:9">
      <c r="I2813" s="150">
        <f t="shared" si="43"/>
        <v>0</v>
      </c>
    </row>
    <row r="2814" spans="9:9">
      <c r="I2814" s="150">
        <f t="shared" si="43"/>
        <v>0</v>
      </c>
    </row>
    <row r="2815" spans="9:9">
      <c r="I2815" s="150">
        <f t="shared" si="43"/>
        <v>0</v>
      </c>
    </row>
    <row r="2816" spans="9:9">
      <c r="I2816" s="150">
        <f t="shared" si="43"/>
        <v>0</v>
      </c>
    </row>
    <row r="2817" spans="9:9">
      <c r="I2817" s="150">
        <f t="shared" si="43"/>
        <v>0</v>
      </c>
    </row>
    <row r="2818" spans="9:9">
      <c r="I2818" s="150">
        <f t="shared" si="43"/>
        <v>0</v>
      </c>
    </row>
    <row r="2819" spans="9:9">
      <c r="I2819" s="150">
        <f t="shared" si="43"/>
        <v>0</v>
      </c>
    </row>
    <row r="2820" spans="9:9">
      <c r="I2820" s="150">
        <f t="shared" ref="I2820:I2883" si="44">IF(H2820="Comercial",1.2,IF(H2820="Deportiva",1.2,IF(H2820="Fomento",1.2,IF(H2820="Científica fines comerciales",0.9,IF(H2820="Científica no comercial",0.1,IF(H2820="Científica estudios ambientales",0.6,IF(H2820="Control",0.3,0)))))))</f>
        <v>0</v>
      </c>
    </row>
    <row r="2821" spans="9:9">
      <c r="I2821" s="150">
        <f t="shared" si="44"/>
        <v>0</v>
      </c>
    </row>
    <row r="2822" spans="9:9">
      <c r="I2822" s="150">
        <f t="shared" si="44"/>
        <v>0</v>
      </c>
    </row>
    <row r="2823" spans="9:9">
      <c r="I2823" s="150">
        <f t="shared" si="44"/>
        <v>0</v>
      </c>
    </row>
    <row r="2824" spans="9:9">
      <c r="I2824" s="150">
        <f t="shared" si="44"/>
        <v>0</v>
      </c>
    </row>
    <row r="2825" spans="9:9">
      <c r="I2825" s="150">
        <f t="shared" si="44"/>
        <v>0</v>
      </c>
    </row>
    <row r="2826" spans="9:9">
      <c r="I2826" s="150">
        <f t="shared" si="44"/>
        <v>0</v>
      </c>
    </row>
    <row r="2827" spans="9:9">
      <c r="I2827" s="150">
        <f t="shared" si="44"/>
        <v>0</v>
      </c>
    </row>
    <row r="2828" spans="9:9">
      <c r="I2828" s="150">
        <f t="shared" si="44"/>
        <v>0</v>
      </c>
    </row>
    <row r="2829" spans="9:9">
      <c r="I2829" s="150">
        <f t="shared" si="44"/>
        <v>0</v>
      </c>
    </row>
    <row r="2830" spans="9:9">
      <c r="I2830" s="150">
        <f t="shared" si="44"/>
        <v>0</v>
      </c>
    </row>
    <row r="2831" spans="9:9">
      <c r="I2831" s="150">
        <f t="shared" si="44"/>
        <v>0</v>
      </c>
    </row>
    <row r="2832" spans="9:9">
      <c r="I2832" s="150">
        <f t="shared" si="44"/>
        <v>0</v>
      </c>
    </row>
    <row r="2833" spans="9:9">
      <c r="I2833" s="150">
        <f t="shared" si="44"/>
        <v>0</v>
      </c>
    </row>
    <row r="2834" spans="9:9">
      <c r="I2834" s="150">
        <f t="shared" si="44"/>
        <v>0</v>
      </c>
    </row>
    <row r="2835" spans="9:9">
      <c r="I2835" s="150">
        <f t="shared" si="44"/>
        <v>0</v>
      </c>
    </row>
    <row r="2836" spans="9:9">
      <c r="I2836" s="150">
        <f t="shared" si="44"/>
        <v>0</v>
      </c>
    </row>
    <row r="2837" spans="9:9">
      <c r="I2837" s="150">
        <f t="shared" si="44"/>
        <v>0</v>
      </c>
    </row>
    <row r="2838" spans="9:9">
      <c r="I2838" s="150">
        <f t="shared" si="44"/>
        <v>0</v>
      </c>
    </row>
    <row r="2839" spans="9:9">
      <c r="I2839" s="150">
        <f t="shared" si="44"/>
        <v>0</v>
      </c>
    </row>
    <row r="2840" spans="9:9">
      <c r="I2840" s="150">
        <f t="shared" si="44"/>
        <v>0</v>
      </c>
    </row>
    <row r="2841" spans="9:9">
      <c r="I2841" s="150">
        <f t="shared" si="44"/>
        <v>0</v>
      </c>
    </row>
    <row r="2842" spans="9:9">
      <c r="I2842" s="150">
        <f t="shared" si="44"/>
        <v>0</v>
      </c>
    </row>
    <row r="2843" spans="9:9">
      <c r="I2843" s="150">
        <f t="shared" si="44"/>
        <v>0</v>
      </c>
    </row>
    <row r="2844" spans="9:9">
      <c r="I2844" s="150">
        <f t="shared" si="44"/>
        <v>0</v>
      </c>
    </row>
    <row r="2845" spans="9:9">
      <c r="I2845" s="150">
        <f t="shared" si="44"/>
        <v>0</v>
      </c>
    </row>
    <row r="2846" spans="9:9">
      <c r="I2846" s="150">
        <f t="shared" si="44"/>
        <v>0</v>
      </c>
    </row>
    <row r="2847" spans="9:9">
      <c r="I2847" s="150">
        <f t="shared" si="44"/>
        <v>0</v>
      </c>
    </row>
    <row r="2848" spans="9:9">
      <c r="I2848" s="150">
        <f t="shared" si="44"/>
        <v>0</v>
      </c>
    </row>
    <row r="2849" spans="9:9">
      <c r="I2849" s="150">
        <f t="shared" si="44"/>
        <v>0</v>
      </c>
    </row>
    <row r="2850" spans="9:9">
      <c r="I2850" s="150">
        <f t="shared" si="44"/>
        <v>0</v>
      </c>
    </row>
    <row r="2851" spans="9:9">
      <c r="I2851" s="150">
        <f t="shared" si="44"/>
        <v>0</v>
      </c>
    </row>
    <row r="2852" spans="9:9">
      <c r="I2852" s="150">
        <f t="shared" si="44"/>
        <v>0</v>
      </c>
    </row>
    <row r="2853" spans="9:9">
      <c r="I2853" s="150">
        <f t="shared" si="44"/>
        <v>0</v>
      </c>
    </row>
    <row r="2854" spans="9:9">
      <c r="I2854" s="150">
        <f t="shared" si="44"/>
        <v>0</v>
      </c>
    </row>
    <row r="2855" spans="9:9">
      <c r="I2855" s="150">
        <f t="shared" si="44"/>
        <v>0</v>
      </c>
    </row>
    <row r="2856" spans="9:9">
      <c r="I2856" s="150">
        <f t="shared" si="44"/>
        <v>0</v>
      </c>
    </row>
    <row r="2857" spans="9:9">
      <c r="I2857" s="150">
        <f t="shared" si="44"/>
        <v>0</v>
      </c>
    </row>
    <row r="2858" spans="9:9">
      <c r="I2858" s="150">
        <f t="shared" si="44"/>
        <v>0</v>
      </c>
    </row>
    <row r="2859" spans="9:9">
      <c r="I2859" s="150">
        <f t="shared" si="44"/>
        <v>0</v>
      </c>
    </row>
    <row r="2860" spans="9:9">
      <c r="I2860" s="150">
        <f t="shared" si="44"/>
        <v>0</v>
      </c>
    </row>
    <row r="2861" spans="9:9">
      <c r="I2861" s="150">
        <f t="shared" si="44"/>
        <v>0</v>
      </c>
    </row>
    <row r="2862" spans="9:9">
      <c r="I2862" s="150">
        <f t="shared" si="44"/>
        <v>0</v>
      </c>
    </row>
    <row r="2863" spans="9:9">
      <c r="I2863" s="150">
        <f t="shared" si="44"/>
        <v>0</v>
      </c>
    </row>
    <row r="2864" spans="9:9">
      <c r="I2864" s="150">
        <f t="shared" si="44"/>
        <v>0</v>
      </c>
    </row>
    <row r="2865" spans="9:9">
      <c r="I2865" s="150">
        <f t="shared" si="44"/>
        <v>0</v>
      </c>
    </row>
    <row r="2866" spans="9:9">
      <c r="I2866" s="150">
        <f t="shared" si="44"/>
        <v>0</v>
      </c>
    </row>
    <row r="2867" spans="9:9">
      <c r="I2867" s="150">
        <f t="shared" si="44"/>
        <v>0</v>
      </c>
    </row>
    <row r="2868" spans="9:9">
      <c r="I2868" s="150">
        <f t="shared" si="44"/>
        <v>0</v>
      </c>
    </row>
    <row r="2869" spans="9:9">
      <c r="I2869" s="150">
        <f t="shared" si="44"/>
        <v>0</v>
      </c>
    </row>
    <row r="2870" spans="9:9">
      <c r="I2870" s="150">
        <f t="shared" si="44"/>
        <v>0</v>
      </c>
    </row>
    <row r="2871" spans="9:9">
      <c r="I2871" s="150">
        <f t="shared" si="44"/>
        <v>0</v>
      </c>
    </row>
    <row r="2872" spans="9:9">
      <c r="I2872" s="150">
        <f t="shared" si="44"/>
        <v>0</v>
      </c>
    </row>
    <row r="2873" spans="9:9">
      <c r="I2873" s="150">
        <f t="shared" si="44"/>
        <v>0</v>
      </c>
    </row>
    <row r="2874" spans="9:9">
      <c r="I2874" s="150">
        <f t="shared" si="44"/>
        <v>0</v>
      </c>
    </row>
    <row r="2875" spans="9:9">
      <c r="I2875" s="150">
        <f t="shared" si="44"/>
        <v>0</v>
      </c>
    </row>
    <row r="2876" spans="9:9">
      <c r="I2876" s="150">
        <f t="shared" si="44"/>
        <v>0</v>
      </c>
    </row>
    <row r="2877" spans="9:9">
      <c r="I2877" s="150">
        <f t="shared" si="44"/>
        <v>0</v>
      </c>
    </row>
    <row r="2878" spans="9:9">
      <c r="I2878" s="150">
        <f t="shared" si="44"/>
        <v>0</v>
      </c>
    </row>
    <row r="2879" spans="9:9">
      <c r="I2879" s="150">
        <f t="shared" si="44"/>
        <v>0</v>
      </c>
    </row>
    <row r="2880" spans="9:9">
      <c r="I2880" s="150">
        <f t="shared" si="44"/>
        <v>0</v>
      </c>
    </row>
    <row r="2881" spans="9:9">
      <c r="I2881" s="150">
        <f t="shared" si="44"/>
        <v>0</v>
      </c>
    </row>
    <row r="2882" spans="9:9">
      <c r="I2882" s="150">
        <f t="shared" si="44"/>
        <v>0</v>
      </c>
    </row>
    <row r="2883" spans="9:9">
      <c r="I2883" s="150">
        <f t="shared" si="44"/>
        <v>0</v>
      </c>
    </row>
    <row r="2884" spans="9:9">
      <c r="I2884" s="150">
        <f t="shared" ref="I2884:I2947" si="45">IF(H2884="Comercial",1.2,IF(H2884="Deportiva",1.2,IF(H2884="Fomento",1.2,IF(H2884="Científica fines comerciales",0.9,IF(H2884="Científica no comercial",0.1,IF(H2884="Científica estudios ambientales",0.6,IF(H2884="Control",0.3,0)))))))</f>
        <v>0</v>
      </c>
    </row>
    <row r="2885" spans="9:9">
      <c r="I2885" s="150">
        <f t="shared" si="45"/>
        <v>0</v>
      </c>
    </row>
    <row r="2886" spans="9:9">
      <c r="I2886" s="150">
        <f t="shared" si="45"/>
        <v>0</v>
      </c>
    </row>
    <row r="2887" spans="9:9">
      <c r="I2887" s="150">
        <f t="shared" si="45"/>
        <v>0</v>
      </c>
    </row>
    <row r="2888" spans="9:9">
      <c r="I2888" s="150">
        <f t="shared" si="45"/>
        <v>0</v>
      </c>
    </row>
    <row r="2889" spans="9:9">
      <c r="I2889" s="150">
        <f t="shared" si="45"/>
        <v>0</v>
      </c>
    </row>
    <row r="2890" spans="9:9">
      <c r="I2890" s="150">
        <f t="shared" si="45"/>
        <v>0</v>
      </c>
    </row>
    <row r="2891" spans="9:9">
      <c r="I2891" s="150">
        <f t="shared" si="45"/>
        <v>0</v>
      </c>
    </row>
    <row r="2892" spans="9:9">
      <c r="I2892" s="150">
        <f t="shared" si="45"/>
        <v>0</v>
      </c>
    </row>
    <row r="2893" spans="9:9">
      <c r="I2893" s="150">
        <f t="shared" si="45"/>
        <v>0</v>
      </c>
    </row>
    <row r="2894" spans="9:9">
      <c r="I2894" s="150">
        <f t="shared" si="45"/>
        <v>0</v>
      </c>
    </row>
    <row r="2895" spans="9:9">
      <c r="I2895" s="150">
        <f t="shared" si="45"/>
        <v>0</v>
      </c>
    </row>
    <row r="2896" spans="9:9">
      <c r="I2896" s="150">
        <f t="shared" si="45"/>
        <v>0</v>
      </c>
    </row>
    <row r="2897" spans="9:9">
      <c r="I2897" s="150">
        <f t="shared" si="45"/>
        <v>0</v>
      </c>
    </row>
    <row r="2898" spans="9:9">
      <c r="I2898" s="150">
        <f t="shared" si="45"/>
        <v>0</v>
      </c>
    </row>
    <row r="2899" spans="9:9">
      <c r="I2899" s="150">
        <f t="shared" si="45"/>
        <v>0</v>
      </c>
    </row>
    <row r="2900" spans="9:9">
      <c r="I2900" s="150">
        <f t="shared" si="45"/>
        <v>0</v>
      </c>
    </row>
    <row r="2901" spans="9:9">
      <c r="I2901" s="150">
        <f t="shared" si="45"/>
        <v>0</v>
      </c>
    </row>
    <row r="2902" spans="9:9">
      <c r="I2902" s="150">
        <f t="shared" si="45"/>
        <v>0</v>
      </c>
    </row>
    <row r="2903" spans="9:9">
      <c r="I2903" s="150">
        <f t="shared" si="45"/>
        <v>0</v>
      </c>
    </row>
    <row r="2904" spans="9:9">
      <c r="I2904" s="150">
        <f t="shared" si="45"/>
        <v>0</v>
      </c>
    </row>
    <row r="2905" spans="9:9">
      <c r="I2905" s="150">
        <f t="shared" si="45"/>
        <v>0</v>
      </c>
    </row>
    <row r="2906" spans="9:9">
      <c r="I2906" s="150">
        <f t="shared" si="45"/>
        <v>0</v>
      </c>
    </row>
    <row r="2907" spans="9:9">
      <c r="I2907" s="150">
        <f t="shared" si="45"/>
        <v>0</v>
      </c>
    </row>
    <row r="2908" spans="9:9">
      <c r="I2908" s="150">
        <f t="shared" si="45"/>
        <v>0</v>
      </c>
    </row>
    <row r="2909" spans="9:9">
      <c r="I2909" s="150">
        <f t="shared" si="45"/>
        <v>0</v>
      </c>
    </row>
    <row r="2910" spans="9:9">
      <c r="I2910" s="150">
        <f t="shared" si="45"/>
        <v>0</v>
      </c>
    </row>
    <row r="2911" spans="9:9">
      <c r="I2911" s="150">
        <f t="shared" si="45"/>
        <v>0</v>
      </c>
    </row>
    <row r="2912" spans="9:9">
      <c r="I2912" s="150">
        <f t="shared" si="45"/>
        <v>0</v>
      </c>
    </row>
    <row r="2913" spans="9:9">
      <c r="I2913" s="150">
        <f t="shared" si="45"/>
        <v>0</v>
      </c>
    </row>
    <row r="2914" spans="9:9">
      <c r="I2914" s="150">
        <f t="shared" si="45"/>
        <v>0</v>
      </c>
    </row>
    <row r="2915" spans="9:9">
      <c r="I2915" s="150">
        <f t="shared" si="45"/>
        <v>0</v>
      </c>
    </row>
    <row r="2916" spans="9:9">
      <c r="I2916" s="150">
        <f t="shared" si="45"/>
        <v>0</v>
      </c>
    </row>
    <row r="2917" spans="9:9">
      <c r="I2917" s="150">
        <f t="shared" si="45"/>
        <v>0</v>
      </c>
    </row>
    <row r="2918" spans="9:9">
      <c r="I2918" s="150">
        <f t="shared" si="45"/>
        <v>0</v>
      </c>
    </row>
    <row r="2919" spans="9:9">
      <c r="I2919" s="150">
        <f t="shared" si="45"/>
        <v>0</v>
      </c>
    </row>
    <row r="2920" spans="9:9">
      <c r="I2920" s="150">
        <f t="shared" si="45"/>
        <v>0</v>
      </c>
    </row>
    <row r="2921" spans="9:9">
      <c r="I2921" s="150">
        <f t="shared" si="45"/>
        <v>0</v>
      </c>
    </row>
    <row r="2922" spans="9:9">
      <c r="I2922" s="150">
        <f t="shared" si="45"/>
        <v>0</v>
      </c>
    </row>
    <row r="2923" spans="9:9">
      <c r="I2923" s="150">
        <f t="shared" si="45"/>
        <v>0</v>
      </c>
    </row>
    <row r="2924" spans="9:9">
      <c r="I2924" s="150">
        <f t="shared" si="45"/>
        <v>0</v>
      </c>
    </row>
    <row r="2925" spans="9:9">
      <c r="I2925" s="150">
        <f t="shared" si="45"/>
        <v>0</v>
      </c>
    </row>
    <row r="2926" spans="9:9">
      <c r="I2926" s="150">
        <f t="shared" si="45"/>
        <v>0</v>
      </c>
    </row>
    <row r="2927" spans="9:9">
      <c r="I2927" s="150">
        <f t="shared" si="45"/>
        <v>0</v>
      </c>
    </row>
    <row r="2928" spans="9:9">
      <c r="I2928" s="150">
        <f t="shared" si="45"/>
        <v>0</v>
      </c>
    </row>
    <row r="2929" spans="9:9">
      <c r="I2929" s="150">
        <f t="shared" si="45"/>
        <v>0</v>
      </c>
    </row>
    <row r="2930" spans="9:9">
      <c r="I2930" s="150">
        <f t="shared" si="45"/>
        <v>0</v>
      </c>
    </row>
    <row r="2931" spans="9:9">
      <c r="I2931" s="150">
        <f t="shared" si="45"/>
        <v>0</v>
      </c>
    </row>
    <row r="2932" spans="9:9">
      <c r="I2932" s="150">
        <f t="shared" si="45"/>
        <v>0</v>
      </c>
    </row>
    <row r="2933" spans="9:9">
      <c r="I2933" s="150">
        <f t="shared" si="45"/>
        <v>0</v>
      </c>
    </row>
    <row r="2934" spans="9:9">
      <c r="I2934" s="150">
        <f t="shared" si="45"/>
        <v>0</v>
      </c>
    </row>
    <row r="2935" spans="9:9">
      <c r="I2935" s="150">
        <f t="shared" si="45"/>
        <v>0</v>
      </c>
    </row>
    <row r="2936" spans="9:9">
      <c r="I2936" s="150">
        <f t="shared" si="45"/>
        <v>0</v>
      </c>
    </row>
    <row r="2937" spans="9:9">
      <c r="I2937" s="150">
        <f t="shared" si="45"/>
        <v>0</v>
      </c>
    </row>
    <row r="2938" spans="9:9">
      <c r="I2938" s="150">
        <f t="shared" si="45"/>
        <v>0</v>
      </c>
    </row>
    <row r="2939" spans="9:9">
      <c r="I2939" s="150">
        <f t="shared" si="45"/>
        <v>0</v>
      </c>
    </row>
    <row r="2940" spans="9:9">
      <c r="I2940" s="150">
        <f t="shared" si="45"/>
        <v>0</v>
      </c>
    </row>
    <row r="2941" spans="9:9">
      <c r="I2941" s="150">
        <f t="shared" si="45"/>
        <v>0</v>
      </c>
    </row>
    <row r="2942" spans="9:9">
      <c r="I2942" s="150">
        <f t="shared" si="45"/>
        <v>0</v>
      </c>
    </row>
    <row r="2943" spans="9:9">
      <c r="I2943" s="150">
        <f t="shared" si="45"/>
        <v>0</v>
      </c>
    </row>
    <row r="2944" spans="9:9">
      <c r="I2944" s="150">
        <f t="shared" si="45"/>
        <v>0</v>
      </c>
    </row>
    <row r="2945" spans="9:9">
      <c r="I2945" s="150">
        <f t="shared" si="45"/>
        <v>0</v>
      </c>
    </row>
    <row r="2946" spans="9:9">
      <c r="I2946" s="150">
        <f t="shared" si="45"/>
        <v>0</v>
      </c>
    </row>
    <row r="2947" spans="9:9">
      <c r="I2947" s="150">
        <f t="shared" si="45"/>
        <v>0</v>
      </c>
    </row>
    <row r="2948" spans="9:9">
      <c r="I2948" s="150">
        <f t="shared" ref="I2948:I3011" si="46">IF(H2948="Comercial",1.2,IF(H2948="Deportiva",1.2,IF(H2948="Fomento",1.2,IF(H2948="Científica fines comerciales",0.9,IF(H2948="Científica no comercial",0.1,IF(H2948="Científica estudios ambientales",0.6,IF(H2948="Control",0.3,0)))))))</f>
        <v>0</v>
      </c>
    </row>
    <row r="2949" spans="9:9">
      <c r="I2949" s="150">
        <f t="shared" si="46"/>
        <v>0</v>
      </c>
    </row>
    <row r="2950" spans="9:9">
      <c r="I2950" s="150">
        <f t="shared" si="46"/>
        <v>0</v>
      </c>
    </row>
    <row r="2951" spans="9:9">
      <c r="I2951" s="150">
        <f t="shared" si="46"/>
        <v>0</v>
      </c>
    </row>
    <row r="2952" spans="9:9">
      <c r="I2952" s="150">
        <f t="shared" si="46"/>
        <v>0</v>
      </c>
    </row>
    <row r="2953" spans="9:9">
      <c r="I2953" s="150">
        <f t="shared" si="46"/>
        <v>0</v>
      </c>
    </row>
    <row r="2954" spans="9:9">
      <c r="I2954" s="150">
        <f t="shared" si="46"/>
        <v>0</v>
      </c>
    </row>
    <row r="2955" spans="9:9">
      <c r="I2955" s="150">
        <f t="shared" si="46"/>
        <v>0</v>
      </c>
    </row>
    <row r="2956" spans="9:9">
      <c r="I2956" s="150">
        <f t="shared" si="46"/>
        <v>0</v>
      </c>
    </row>
    <row r="2957" spans="9:9">
      <c r="I2957" s="150">
        <f t="shared" si="46"/>
        <v>0</v>
      </c>
    </row>
    <row r="2958" spans="9:9">
      <c r="I2958" s="150">
        <f t="shared" si="46"/>
        <v>0</v>
      </c>
    </row>
    <row r="2959" spans="9:9">
      <c r="I2959" s="150">
        <f t="shared" si="46"/>
        <v>0</v>
      </c>
    </row>
    <row r="2960" spans="9:9">
      <c r="I2960" s="150">
        <f t="shared" si="46"/>
        <v>0</v>
      </c>
    </row>
    <row r="2961" spans="9:9">
      <c r="I2961" s="150">
        <f t="shared" si="46"/>
        <v>0</v>
      </c>
    </row>
    <row r="2962" spans="9:9">
      <c r="I2962" s="150">
        <f t="shared" si="46"/>
        <v>0</v>
      </c>
    </row>
    <row r="2963" spans="9:9">
      <c r="I2963" s="150">
        <f t="shared" si="46"/>
        <v>0</v>
      </c>
    </row>
    <row r="2964" spans="9:9">
      <c r="I2964" s="150">
        <f t="shared" si="46"/>
        <v>0</v>
      </c>
    </row>
    <row r="2965" spans="9:9">
      <c r="I2965" s="150">
        <f t="shared" si="46"/>
        <v>0</v>
      </c>
    </row>
    <row r="2966" spans="9:9">
      <c r="I2966" s="150">
        <f t="shared" si="46"/>
        <v>0</v>
      </c>
    </row>
    <row r="2967" spans="9:9">
      <c r="I2967" s="150">
        <f t="shared" si="46"/>
        <v>0</v>
      </c>
    </row>
    <row r="2968" spans="9:9">
      <c r="I2968" s="150">
        <f t="shared" si="46"/>
        <v>0</v>
      </c>
    </row>
    <row r="2969" spans="9:9">
      <c r="I2969" s="150">
        <f t="shared" si="46"/>
        <v>0</v>
      </c>
    </row>
    <row r="2970" spans="9:9">
      <c r="I2970" s="150">
        <f t="shared" si="46"/>
        <v>0</v>
      </c>
    </row>
    <row r="2971" spans="9:9">
      <c r="I2971" s="150">
        <f t="shared" si="46"/>
        <v>0</v>
      </c>
    </row>
    <row r="2972" spans="9:9">
      <c r="I2972" s="150">
        <f t="shared" si="46"/>
        <v>0</v>
      </c>
    </row>
    <row r="2973" spans="9:9">
      <c r="I2973" s="150">
        <f t="shared" si="46"/>
        <v>0</v>
      </c>
    </row>
    <row r="2974" spans="9:9">
      <c r="I2974" s="150">
        <f t="shared" si="46"/>
        <v>0</v>
      </c>
    </row>
    <row r="2975" spans="9:9">
      <c r="I2975" s="150">
        <f t="shared" si="46"/>
        <v>0</v>
      </c>
    </row>
    <row r="2976" spans="9:9">
      <c r="I2976" s="150">
        <f t="shared" si="46"/>
        <v>0</v>
      </c>
    </row>
    <row r="2977" spans="9:9">
      <c r="I2977" s="150">
        <f t="shared" si="46"/>
        <v>0</v>
      </c>
    </row>
    <row r="2978" spans="9:9">
      <c r="I2978" s="150">
        <f t="shared" si="46"/>
        <v>0</v>
      </c>
    </row>
    <row r="2979" spans="9:9">
      <c r="I2979" s="150">
        <f t="shared" si="46"/>
        <v>0</v>
      </c>
    </row>
    <row r="2980" spans="9:9">
      <c r="I2980" s="150">
        <f t="shared" si="46"/>
        <v>0</v>
      </c>
    </row>
    <row r="2981" spans="9:9">
      <c r="I2981" s="150">
        <f t="shared" si="46"/>
        <v>0</v>
      </c>
    </row>
    <row r="2982" spans="9:9">
      <c r="I2982" s="150">
        <f t="shared" si="46"/>
        <v>0</v>
      </c>
    </row>
    <row r="2983" spans="9:9">
      <c r="I2983" s="150">
        <f t="shared" si="46"/>
        <v>0</v>
      </c>
    </row>
    <row r="2984" spans="9:9">
      <c r="I2984" s="150">
        <f t="shared" si="46"/>
        <v>0</v>
      </c>
    </row>
    <row r="2985" spans="9:9">
      <c r="I2985" s="150">
        <f t="shared" si="46"/>
        <v>0</v>
      </c>
    </row>
    <row r="2986" spans="9:9">
      <c r="I2986" s="150">
        <f t="shared" si="46"/>
        <v>0</v>
      </c>
    </row>
    <row r="2987" spans="9:9">
      <c r="I2987" s="150">
        <f t="shared" si="46"/>
        <v>0</v>
      </c>
    </row>
    <row r="2988" spans="9:9">
      <c r="I2988" s="150">
        <f t="shared" si="46"/>
        <v>0</v>
      </c>
    </row>
    <row r="2989" spans="9:9">
      <c r="I2989" s="150">
        <f t="shared" si="46"/>
        <v>0</v>
      </c>
    </row>
    <row r="2990" spans="9:9">
      <c r="I2990" s="150">
        <f t="shared" si="46"/>
        <v>0</v>
      </c>
    </row>
    <row r="2991" spans="9:9">
      <c r="I2991" s="150">
        <f t="shared" si="46"/>
        <v>0</v>
      </c>
    </row>
    <row r="2992" spans="9:9">
      <c r="I2992" s="150">
        <f t="shared" si="46"/>
        <v>0</v>
      </c>
    </row>
    <row r="2993" spans="9:9">
      <c r="I2993" s="150">
        <f t="shared" si="46"/>
        <v>0</v>
      </c>
    </row>
    <row r="2994" spans="9:9">
      <c r="I2994" s="150">
        <f t="shared" si="46"/>
        <v>0</v>
      </c>
    </row>
    <row r="2995" spans="9:9">
      <c r="I2995" s="150">
        <f t="shared" si="46"/>
        <v>0</v>
      </c>
    </row>
    <row r="2996" spans="9:9">
      <c r="I2996" s="150">
        <f t="shared" si="46"/>
        <v>0</v>
      </c>
    </row>
    <row r="2997" spans="9:9">
      <c r="I2997" s="150">
        <f t="shared" si="46"/>
        <v>0</v>
      </c>
    </row>
    <row r="2998" spans="9:9">
      <c r="I2998" s="150">
        <f t="shared" si="46"/>
        <v>0</v>
      </c>
    </row>
    <row r="2999" spans="9:9">
      <c r="I2999" s="150">
        <f t="shared" si="46"/>
        <v>0</v>
      </c>
    </row>
    <row r="3000" spans="9:9">
      <c r="I3000" s="150">
        <f t="shared" si="46"/>
        <v>0</v>
      </c>
    </row>
    <row r="3001" spans="9:9">
      <c r="I3001" s="150">
        <f t="shared" si="46"/>
        <v>0</v>
      </c>
    </row>
    <row r="3002" spans="9:9">
      <c r="I3002" s="150">
        <f t="shared" si="46"/>
        <v>0</v>
      </c>
    </row>
    <row r="3003" spans="9:9">
      <c r="I3003" s="150">
        <f t="shared" si="46"/>
        <v>0</v>
      </c>
    </row>
    <row r="3004" spans="9:9">
      <c r="I3004" s="150">
        <f t="shared" si="46"/>
        <v>0</v>
      </c>
    </row>
    <row r="3005" spans="9:9">
      <c r="I3005" s="150">
        <f t="shared" si="46"/>
        <v>0</v>
      </c>
    </row>
    <row r="3006" spans="9:9">
      <c r="I3006" s="150">
        <f t="shared" si="46"/>
        <v>0</v>
      </c>
    </row>
    <row r="3007" spans="9:9">
      <c r="I3007" s="150">
        <f t="shared" si="46"/>
        <v>0</v>
      </c>
    </row>
    <row r="3008" spans="9:9">
      <c r="I3008" s="150">
        <f t="shared" si="46"/>
        <v>0</v>
      </c>
    </row>
    <row r="3009" spans="9:9">
      <c r="I3009" s="150">
        <f t="shared" si="46"/>
        <v>0</v>
      </c>
    </row>
    <row r="3010" spans="9:9">
      <c r="I3010" s="150">
        <f t="shared" si="46"/>
        <v>0</v>
      </c>
    </row>
    <row r="3011" spans="9:9">
      <c r="I3011" s="150">
        <f t="shared" si="46"/>
        <v>0</v>
      </c>
    </row>
    <row r="3012" spans="9:9">
      <c r="I3012" s="150">
        <f t="shared" ref="I3012:I3075" si="47">IF(H3012="Comercial",1.2,IF(H3012="Deportiva",1.2,IF(H3012="Fomento",1.2,IF(H3012="Científica fines comerciales",0.9,IF(H3012="Científica no comercial",0.1,IF(H3012="Científica estudios ambientales",0.6,IF(H3012="Control",0.3,0)))))))</f>
        <v>0</v>
      </c>
    </row>
    <row r="3013" spans="9:9">
      <c r="I3013" s="150">
        <f t="shared" si="47"/>
        <v>0</v>
      </c>
    </row>
    <row r="3014" spans="9:9">
      <c r="I3014" s="150">
        <f t="shared" si="47"/>
        <v>0</v>
      </c>
    </row>
    <row r="3015" spans="9:9">
      <c r="I3015" s="150">
        <f t="shared" si="47"/>
        <v>0</v>
      </c>
    </row>
    <row r="3016" spans="9:9">
      <c r="I3016" s="150">
        <f t="shared" si="47"/>
        <v>0</v>
      </c>
    </row>
    <row r="3017" spans="9:9">
      <c r="I3017" s="150">
        <f t="shared" si="47"/>
        <v>0</v>
      </c>
    </row>
    <row r="3018" spans="9:9">
      <c r="I3018" s="150">
        <f t="shared" si="47"/>
        <v>0</v>
      </c>
    </row>
    <row r="3019" spans="9:9">
      <c r="I3019" s="150">
        <f t="shared" si="47"/>
        <v>0</v>
      </c>
    </row>
    <row r="3020" spans="9:9">
      <c r="I3020" s="150">
        <f t="shared" si="47"/>
        <v>0</v>
      </c>
    </row>
    <row r="3021" spans="9:9">
      <c r="I3021" s="150">
        <f t="shared" si="47"/>
        <v>0</v>
      </c>
    </row>
    <row r="3022" spans="9:9">
      <c r="I3022" s="150">
        <f t="shared" si="47"/>
        <v>0</v>
      </c>
    </row>
    <row r="3023" spans="9:9">
      <c r="I3023" s="150">
        <f t="shared" si="47"/>
        <v>0</v>
      </c>
    </row>
    <row r="3024" spans="9:9">
      <c r="I3024" s="150">
        <f t="shared" si="47"/>
        <v>0</v>
      </c>
    </row>
    <row r="3025" spans="9:9">
      <c r="I3025" s="150">
        <f t="shared" si="47"/>
        <v>0</v>
      </c>
    </row>
    <row r="3026" spans="9:9">
      <c r="I3026" s="150">
        <f t="shared" si="47"/>
        <v>0</v>
      </c>
    </row>
    <row r="3027" spans="9:9">
      <c r="I3027" s="150">
        <f t="shared" si="47"/>
        <v>0</v>
      </c>
    </row>
    <row r="3028" spans="9:9">
      <c r="I3028" s="150">
        <f t="shared" si="47"/>
        <v>0</v>
      </c>
    </row>
    <row r="3029" spans="9:9">
      <c r="I3029" s="150">
        <f t="shared" si="47"/>
        <v>0</v>
      </c>
    </row>
    <row r="3030" spans="9:9">
      <c r="I3030" s="150">
        <f t="shared" si="47"/>
        <v>0</v>
      </c>
    </row>
    <row r="3031" spans="9:9">
      <c r="I3031" s="150">
        <f t="shared" si="47"/>
        <v>0</v>
      </c>
    </row>
    <row r="3032" spans="9:9">
      <c r="I3032" s="150">
        <f t="shared" si="47"/>
        <v>0</v>
      </c>
    </row>
    <row r="3033" spans="9:9">
      <c r="I3033" s="150">
        <f t="shared" si="47"/>
        <v>0</v>
      </c>
    </row>
    <row r="3034" spans="9:9">
      <c r="I3034" s="150">
        <f t="shared" si="47"/>
        <v>0</v>
      </c>
    </row>
    <row r="3035" spans="9:9">
      <c r="I3035" s="150">
        <f t="shared" si="47"/>
        <v>0</v>
      </c>
    </row>
    <row r="3036" spans="9:9">
      <c r="I3036" s="150">
        <f t="shared" si="47"/>
        <v>0</v>
      </c>
    </row>
    <row r="3037" spans="9:9">
      <c r="I3037" s="150">
        <f t="shared" si="47"/>
        <v>0</v>
      </c>
    </row>
    <row r="3038" spans="9:9">
      <c r="I3038" s="150">
        <f t="shared" si="47"/>
        <v>0</v>
      </c>
    </row>
    <row r="3039" spans="9:9">
      <c r="I3039" s="150">
        <f t="shared" si="47"/>
        <v>0</v>
      </c>
    </row>
    <row r="3040" spans="9:9">
      <c r="I3040" s="150">
        <f t="shared" si="47"/>
        <v>0</v>
      </c>
    </row>
    <row r="3041" spans="9:9">
      <c r="I3041" s="150">
        <f t="shared" si="47"/>
        <v>0</v>
      </c>
    </row>
    <row r="3042" spans="9:9">
      <c r="I3042" s="150">
        <f t="shared" si="47"/>
        <v>0</v>
      </c>
    </row>
    <row r="3043" spans="9:9">
      <c r="I3043" s="150">
        <f t="shared" si="47"/>
        <v>0</v>
      </c>
    </row>
    <row r="3044" spans="9:9">
      <c r="I3044" s="150">
        <f t="shared" si="47"/>
        <v>0</v>
      </c>
    </row>
    <row r="3045" spans="9:9">
      <c r="I3045" s="150">
        <f t="shared" si="47"/>
        <v>0</v>
      </c>
    </row>
    <row r="3046" spans="9:9">
      <c r="I3046" s="150">
        <f t="shared" si="47"/>
        <v>0</v>
      </c>
    </row>
    <row r="3047" spans="9:9">
      <c r="I3047" s="150">
        <f t="shared" si="47"/>
        <v>0</v>
      </c>
    </row>
    <row r="3048" spans="9:9">
      <c r="I3048" s="150">
        <f t="shared" si="47"/>
        <v>0</v>
      </c>
    </row>
    <row r="3049" spans="9:9">
      <c r="I3049" s="150">
        <f t="shared" si="47"/>
        <v>0</v>
      </c>
    </row>
    <row r="3050" spans="9:9">
      <c r="I3050" s="150">
        <f t="shared" si="47"/>
        <v>0</v>
      </c>
    </row>
    <row r="3051" spans="9:9">
      <c r="I3051" s="150">
        <f t="shared" si="47"/>
        <v>0</v>
      </c>
    </row>
    <row r="3052" spans="9:9">
      <c r="I3052" s="150">
        <f t="shared" si="47"/>
        <v>0</v>
      </c>
    </row>
    <row r="3053" spans="9:9">
      <c r="I3053" s="150">
        <f t="shared" si="47"/>
        <v>0</v>
      </c>
    </row>
    <row r="3054" spans="9:9">
      <c r="I3054" s="150">
        <f t="shared" si="47"/>
        <v>0</v>
      </c>
    </row>
    <row r="3055" spans="9:9">
      <c r="I3055" s="150">
        <f t="shared" si="47"/>
        <v>0</v>
      </c>
    </row>
    <row r="3056" spans="9:9">
      <c r="I3056" s="150">
        <f t="shared" si="47"/>
        <v>0</v>
      </c>
    </row>
    <row r="3057" spans="9:9">
      <c r="I3057" s="150">
        <f t="shared" si="47"/>
        <v>0</v>
      </c>
    </row>
    <row r="3058" spans="9:9">
      <c r="I3058" s="150">
        <f t="shared" si="47"/>
        <v>0</v>
      </c>
    </row>
    <row r="3059" spans="9:9">
      <c r="I3059" s="150">
        <f t="shared" si="47"/>
        <v>0</v>
      </c>
    </row>
    <row r="3060" spans="9:9">
      <c r="I3060" s="150">
        <f t="shared" si="47"/>
        <v>0</v>
      </c>
    </row>
    <row r="3061" spans="9:9">
      <c r="I3061" s="150">
        <f t="shared" si="47"/>
        <v>0</v>
      </c>
    </row>
    <row r="3062" spans="9:9">
      <c r="I3062" s="150">
        <f t="shared" si="47"/>
        <v>0</v>
      </c>
    </row>
    <row r="3063" spans="9:9">
      <c r="I3063" s="150">
        <f t="shared" si="47"/>
        <v>0</v>
      </c>
    </row>
    <row r="3064" spans="9:9">
      <c r="I3064" s="150">
        <f t="shared" si="47"/>
        <v>0</v>
      </c>
    </row>
    <row r="3065" spans="9:9">
      <c r="I3065" s="150">
        <f t="shared" si="47"/>
        <v>0</v>
      </c>
    </row>
    <row r="3066" spans="9:9">
      <c r="I3066" s="150">
        <f t="shared" si="47"/>
        <v>0</v>
      </c>
    </row>
    <row r="3067" spans="9:9">
      <c r="I3067" s="150">
        <f t="shared" si="47"/>
        <v>0</v>
      </c>
    </row>
    <row r="3068" spans="9:9">
      <c r="I3068" s="150">
        <f t="shared" si="47"/>
        <v>0</v>
      </c>
    </row>
    <row r="3069" spans="9:9">
      <c r="I3069" s="150">
        <f t="shared" si="47"/>
        <v>0</v>
      </c>
    </row>
    <row r="3070" spans="9:9">
      <c r="I3070" s="150">
        <f t="shared" si="47"/>
        <v>0</v>
      </c>
    </row>
    <row r="3071" spans="9:9">
      <c r="I3071" s="150">
        <f t="shared" si="47"/>
        <v>0</v>
      </c>
    </row>
    <row r="3072" spans="9:9">
      <c r="I3072" s="150">
        <f t="shared" si="47"/>
        <v>0</v>
      </c>
    </row>
    <row r="3073" spans="9:9">
      <c r="I3073" s="150">
        <f t="shared" si="47"/>
        <v>0</v>
      </c>
    </row>
    <row r="3074" spans="9:9">
      <c r="I3074" s="150">
        <f t="shared" si="47"/>
        <v>0</v>
      </c>
    </row>
    <row r="3075" spans="9:9">
      <c r="I3075" s="150">
        <f t="shared" si="47"/>
        <v>0</v>
      </c>
    </row>
    <row r="3076" spans="9:9">
      <c r="I3076" s="150">
        <f t="shared" ref="I3076:I3139" si="48">IF(H3076="Comercial",1.2,IF(H3076="Deportiva",1.2,IF(H3076="Fomento",1.2,IF(H3076="Científica fines comerciales",0.9,IF(H3076="Científica no comercial",0.1,IF(H3076="Científica estudios ambientales",0.6,IF(H3076="Control",0.3,0)))))))</f>
        <v>0</v>
      </c>
    </row>
    <row r="3077" spans="9:9">
      <c r="I3077" s="150">
        <f t="shared" si="48"/>
        <v>0</v>
      </c>
    </row>
    <row r="3078" spans="9:9">
      <c r="I3078" s="150">
        <f t="shared" si="48"/>
        <v>0</v>
      </c>
    </row>
    <row r="3079" spans="9:9">
      <c r="I3079" s="150">
        <f t="shared" si="48"/>
        <v>0</v>
      </c>
    </row>
    <row r="3080" spans="9:9">
      <c r="I3080" s="150">
        <f t="shared" si="48"/>
        <v>0</v>
      </c>
    </row>
    <row r="3081" spans="9:9">
      <c r="I3081" s="150">
        <f t="shared" si="48"/>
        <v>0</v>
      </c>
    </row>
    <row r="3082" spans="9:9">
      <c r="I3082" s="150">
        <f t="shared" si="48"/>
        <v>0</v>
      </c>
    </row>
    <row r="3083" spans="9:9">
      <c r="I3083" s="150">
        <f t="shared" si="48"/>
        <v>0</v>
      </c>
    </row>
    <row r="3084" spans="9:9">
      <c r="I3084" s="150">
        <f t="shared" si="48"/>
        <v>0</v>
      </c>
    </row>
    <row r="3085" spans="9:9">
      <c r="I3085" s="150">
        <f t="shared" si="48"/>
        <v>0</v>
      </c>
    </row>
    <row r="3086" spans="9:9">
      <c r="I3086" s="150">
        <f t="shared" si="48"/>
        <v>0</v>
      </c>
    </row>
    <row r="3087" spans="9:9">
      <c r="I3087" s="150">
        <f t="shared" si="48"/>
        <v>0</v>
      </c>
    </row>
    <row r="3088" spans="9:9">
      <c r="I3088" s="150">
        <f t="shared" si="48"/>
        <v>0</v>
      </c>
    </row>
    <row r="3089" spans="9:9">
      <c r="I3089" s="150">
        <f t="shared" si="48"/>
        <v>0</v>
      </c>
    </row>
    <row r="3090" spans="9:9">
      <c r="I3090" s="150">
        <f t="shared" si="48"/>
        <v>0</v>
      </c>
    </row>
    <row r="3091" spans="9:9">
      <c r="I3091" s="150">
        <f t="shared" si="48"/>
        <v>0</v>
      </c>
    </row>
    <row r="3092" spans="9:9">
      <c r="I3092" s="150">
        <f t="shared" si="48"/>
        <v>0</v>
      </c>
    </row>
    <row r="3093" spans="9:9">
      <c r="I3093" s="150">
        <f t="shared" si="48"/>
        <v>0</v>
      </c>
    </row>
    <row r="3094" spans="9:9">
      <c r="I3094" s="150">
        <f t="shared" si="48"/>
        <v>0</v>
      </c>
    </row>
    <row r="3095" spans="9:9">
      <c r="I3095" s="150">
        <f t="shared" si="48"/>
        <v>0</v>
      </c>
    </row>
    <row r="3096" spans="9:9">
      <c r="I3096" s="150">
        <f t="shared" si="48"/>
        <v>0</v>
      </c>
    </row>
    <row r="3097" spans="9:9">
      <c r="I3097" s="150">
        <f t="shared" si="48"/>
        <v>0</v>
      </c>
    </row>
    <row r="3098" spans="9:9">
      <c r="I3098" s="150">
        <f t="shared" si="48"/>
        <v>0</v>
      </c>
    </row>
    <row r="3099" spans="9:9">
      <c r="I3099" s="150">
        <f t="shared" si="48"/>
        <v>0</v>
      </c>
    </row>
    <row r="3100" spans="9:9">
      <c r="I3100" s="150">
        <f t="shared" si="48"/>
        <v>0</v>
      </c>
    </row>
    <row r="3101" spans="9:9">
      <c r="I3101" s="150">
        <f t="shared" si="48"/>
        <v>0</v>
      </c>
    </row>
    <row r="3102" spans="9:9">
      <c r="I3102" s="150">
        <f t="shared" si="48"/>
        <v>0</v>
      </c>
    </row>
    <row r="3103" spans="9:9">
      <c r="I3103" s="150">
        <f t="shared" si="48"/>
        <v>0</v>
      </c>
    </row>
    <row r="3104" spans="9:9">
      <c r="I3104" s="150">
        <f t="shared" si="48"/>
        <v>0</v>
      </c>
    </row>
    <row r="3105" spans="9:9">
      <c r="I3105" s="150">
        <f t="shared" si="48"/>
        <v>0</v>
      </c>
    </row>
    <row r="3106" spans="9:9">
      <c r="I3106" s="150">
        <f t="shared" si="48"/>
        <v>0</v>
      </c>
    </row>
    <row r="3107" spans="9:9">
      <c r="I3107" s="150">
        <f t="shared" si="48"/>
        <v>0</v>
      </c>
    </row>
    <row r="3108" spans="9:9">
      <c r="I3108" s="150">
        <f t="shared" si="48"/>
        <v>0</v>
      </c>
    </row>
    <row r="3109" spans="9:9">
      <c r="I3109" s="150">
        <f t="shared" si="48"/>
        <v>0</v>
      </c>
    </row>
    <row r="3110" spans="9:9">
      <c r="I3110" s="150">
        <f t="shared" si="48"/>
        <v>0</v>
      </c>
    </row>
    <row r="3111" spans="9:9">
      <c r="I3111" s="150">
        <f t="shared" si="48"/>
        <v>0</v>
      </c>
    </row>
    <row r="3112" spans="9:9">
      <c r="I3112" s="150">
        <f t="shared" si="48"/>
        <v>0</v>
      </c>
    </row>
    <row r="3113" spans="9:9">
      <c r="I3113" s="150">
        <f t="shared" si="48"/>
        <v>0</v>
      </c>
    </row>
    <row r="3114" spans="9:9">
      <c r="I3114" s="150">
        <f t="shared" si="48"/>
        <v>0</v>
      </c>
    </row>
    <row r="3115" spans="9:9">
      <c r="I3115" s="150">
        <f t="shared" si="48"/>
        <v>0</v>
      </c>
    </row>
    <row r="3116" spans="9:9">
      <c r="I3116" s="150">
        <f t="shared" si="48"/>
        <v>0</v>
      </c>
    </row>
    <row r="3117" spans="9:9">
      <c r="I3117" s="150">
        <f t="shared" si="48"/>
        <v>0</v>
      </c>
    </row>
    <row r="3118" spans="9:9">
      <c r="I3118" s="150">
        <f t="shared" si="48"/>
        <v>0</v>
      </c>
    </row>
    <row r="3119" spans="9:9">
      <c r="I3119" s="150">
        <f t="shared" si="48"/>
        <v>0</v>
      </c>
    </row>
    <row r="3120" spans="9:9">
      <c r="I3120" s="150">
        <f t="shared" si="48"/>
        <v>0</v>
      </c>
    </row>
    <row r="3121" spans="9:9">
      <c r="I3121" s="150">
        <f t="shared" si="48"/>
        <v>0</v>
      </c>
    </row>
    <row r="3122" spans="9:9">
      <c r="I3122" s="150">
        <f t="shared" si="48"/>
        <v>0</v>
      </c>
    </row>
    <row r="3123" spans="9:9">
      <c r="I3123" s="150">
        <f t="shared" si="48"/>
        <v>0</v>
      </c>
    </row>
    <row r="3124" spans="9:9">
      <c r="I3124" s="150">
        <f t="shared" si="48"/>
        <v>0</v>
      </c>
    </row>
    <row r="3125" spans="9:9">
      <c r="I3125" s="150">
        <f t="shared" si="48"/>
        <v>0</v>
      </c>
    </row>
    <row r="3126" spans="9:9">
      <c r="I3126" s="150">
        <f t="shared" si="48"/>
        <v>0</v>
      </c>
    </row>
    <row r="3127" spans="9:9">
      <c r="I3127" s="150">
        <f t="shared" si="48"/>
        <v>0</v>
      </c>
    </row>
    <row r="3128" spans="9:9">
      <c r="I3128" s="150">
        <f t="shared" si="48"/>
        <v>0</v>
      </c>
    </row>
    <row r="3129" spans="9:9">
      <c r="I3129" s="150">
        <f t="shared" si="48"/>
        <v>0</v>
      </c>
    </row>
    <row r="3130" spans="9:9">
      <c r="I3130" s="150">
        <f t="shared" si="48"/>
        <v>0</v>
      </c>
    </row>
    <row r="3131" spans="9:9">
      <c r="I3131" s="150">
        <f t="shared" si="48"/>
        <v>0</v>
      </c>
    </row>
    <row r="3132" spans="9:9">
      <c r="I3132" s="150">
        <f t="shared" si="48"/>
        <v>0</v>
      </c>
    </row>
    <row r="3133" spans="9:9">
      <c r="I3133" s="150">
        <f t="shared" si="48"/>
        <v>0</v>
      </c>
    </row>
    <row r="3134" spans="9:9">
      <c r="I3134" s="150">
        <f t="shared" si="48"/>
        <v>0</v>
      </c>
    </row>
    <row r="3135" spans="9:9">
      <c r="I3135" s="150">
        <f t="shared" si="48"/>
        <v>0</v>
      </c>
    </row>
    <row r="3136" spans="9:9">
      <c r="I3136" s="150">
        <f t="shared" si="48"/>
        <v>0</v>
      </c>
    </row>
    <row r="3137" spans="9:9">
      <c r="I3137" s="150">
        <f t="shared" si="48"/>
        <v>0</v>
      </c>
    </row>
    <row r="3138" spans="9:9">
      <c r="I3138" s="150">
        <f t="shared" si="48"/>
        <v>0</v>
      </c>
    </row>
    <row r="3139" spans="9:9">
      <c r="I3139" s="150">
        <f t="shared" si="48"/>
        <v>0</v>
      </c>
    </row>
    <row r="3140" spans="9:9">
      <c r="I3140" s="150">
        <f t="shared" ref="I3140:I3203" si="49">IF(H3140="Comercial",1.2,IF(H3140="Deportiva",1.2,IF(H3140="Fomento",1.2,IF(H3140="Científica fines comerciales",0.9,IF(H3140="Científica no comercial",0.1,IF(H3140="Científica estudios ambientales",0.6,IF(H3140="Control",0.3,0)))))))</f>
        <v>0</v>
      </c>
    </row>
    <row r="3141" spans="9:9">
      <c r="I3141" s="150">
        <f t="shared" si="49"/>
        <v>0</v>
      </c>
    </row>
    <row r="3142" spans="9:9">
      <c r="I3142" s="150">
        <f t="shared" si="49"/>
        <v>0</v>
      </c>
    </row>
    <row r="3143" spans="9:9">
      <c r="I3143" s="150">
        <f t="shared" si="49"/>
        <v>0</v>
      </c>
    </row>
    <row r="3144" spans="9:9">
      <c r="I3144" s="150">
        <f t="shared" si="49"/>
        <v>0</v>
      </c>
    </row>
    <row r="3145" spans="9:9">
      <c r="I3145" s="150">
        <f t="shared" si="49"/>
        <v>0</v>
      </c>
    </row>
    <row r="3146" spans="9:9">
      <c r="I3146" s="150">
        <f t="shared" si="49"/>
        <v>0</v>
      </c>
    </row>
    <row r="3147" spans="9:9">
      <c r="I3147" s="150">
        <f t="shared" si="49"/>
        <v>0</v>
      </c>
    </row>
    <row r="3148" spans="9:9">
      <c r="I3148" s="150">
        <f t="shared" si="49"/>
        <v>0</v>
      </c>
    </row>
    <row r="3149" spans="9:9">
      <c r="I3149" s="150">
        <f t="shared" si="49"/>
        <v>0</v>
      </c>
    </row>
    <row r="3150" spans="9:9">
      <c r="I3150" s="150">
        <f t="shared" si="49"/>
        <v>0</v>
      </c>
    </row>
    <row r="3151" spans="9:9">
      <c r="I3151" s="150">
        <f t="shared" si="49"/>
        <v>0</v>
      </c>
    </row>
    <row r="3152" spans="9:9">
      <c r="I3152" s="150">
        <f t="shared" si="49"/>
        <v>0</v>
      </c>
    </row>
    <row r="3153" spans="9:9">
      <c r="I3153" s="150">
        <f t="shared" si="49"/>
        <v>0</v>
      </c>
    </row>
    <row r="3154" spans="9:9">
      <c r="I3154" s="150">
        <f t="shared" si="49"/>
        <v>0</v>
      </c>
    </row>
    <row r="3155" spans="9:9">
      <c r="I3155" s="150">
        <f t="shared" si="49"/>
        <v>0</v>
      </c>
    </row>
    <row r="3156" spans="9:9">
      <c r="I3156" s="150">
        <f t="shared" si="49"/>
        <v>0</v>
      </c>
    </row>
    <row r="3157" spans="9:9">
      <c r="I3157" s="150">
        <f t="shared" si="49"/>
        <v>0</v>
      </c>
    </row>
    <row r="3158" spans="9:9">
      <c r="I3158" s="150">
        <f t="shared" si="49"/>
        <v>0</v>
      </c>
    </row>
    <row r="3159" spans="9:9">
      <c r="I3159" s="150">
        <f t="shared" si="49"/>
        <v>0</v>
      </c>
    </row>
    <row r="3160" spans="9:9">
      <c r="I3160" s="150">
        <f t="shared" si="49"/>
        <v>0</v>
      </c>
    </row>
    <row r="3161" spans="9:9">
      <c r="I3161" s="150">
        <f t="shared" si="49"/>
        <v>0</v>
      </c>
    </row>
    <row r="3162" spans="9:9">
      <c r="I3162" s="150">
        <f t="shared" si="49"/>
        <v>0</v>
      </c>
    </row>
    <row r="3163" spans="9:9">
      <c r="I3163" s="150">
        <f t="shared" si="49"/>
        <v>0</v>
      </c>
    </row>
    <row r="3164" spans="9:9">
      <c r="I3164" s="150">
        <f t="shared" si="49"/>
        <v>0</v>
      </c>
    </row>
    <row r="3165" spans="9:9">
      <c r="I3165" s="150">
        <f t="shared" si="49"/>
        <v>0</v>
      </c>
    </row>
    <row r="3166" spans="9:9">
      <c r="I3166" s="150">
        <f t="shared" si="49"/>
        <v>0</v>
      </c>
    </row>
    <row r="3167" spans="9:9">
      <c r="I3167" s="150">
        <f t="shared" si="49"/>
        <v>0</v>
      </c>
    </row>
    <row r="3168" spans="9:9">
      <c r="I3168" s="150">
        <f t="shared" si="49"/>
        <v>0</v>
      </c>
    </row>
    <row r="3169" spans="9:9">
      <c r="I3169" s="150">
        <f t="shared" si="49"/>
        <v>0</v>
      </c>
    </row>
    <row r="3170" spans="9:9">
      <c r="I3170" s="150">
        <f t="shared" si="49"/>
        <v>0</v>
      </c>
    </row>
    <row r="3171" spans="9:9">
      <c r="I3171" s="150">
        <f t="shared" si="49"/>
        <v>0</v>
      </c>
    </row>
    <row r="3172" spans="9:9">
      <c r="I3172" s="150">
        <f t="shared" si="49"/>
        <v>0</v>
      </c>
    </row>
    <row r="3173" spans="9:9">
      <c r="I3173" s="150">
        <f t="shared" si="49"/>
        <v>0</v>
      </c>
    </row>
    <row r="3174" spans="9:9">
      <c r="I3174" s="150">
        <f t="shared" si="49"/>
        <v>0</v>
      </c>
    </row>
    <row r="3175" spans="9:9">
      <c r="I3175" s="150">
        <f t="shared" si="49"/>
        <v>0</v>
      </c>
    </row>
    <row r="3176" spans="9:9">
      <c r="I3176" s="150">
        <f t="shared" si="49"/>
        <v>0</v>
      </c>
    </row>
    <row r="3177" spans="9:9">
      <c r="I3177" s="150">
        <f t="shared" si="49"/>
        <v>0</v>
      </c>
    </row>
    <row r="3178" spans="9:9">
      <c r="I3178" s="150">
        <f t="shared" si="49"/>
        <v>0</v>
      </c>
    </row>
    <row r="3179" spans="9:9">
      <c r="I3179" s="150">
        <f t="shared" si="49"/>
        <v>0</v>
      </c>
    </row>
    <row r="3180" spans="9:9">
      <c r="I3180" s="150">
        <f t="shared" si="49"/>
        <v>0</v>
      </c>
    </row>
    <row r="3181" spans="9:9">
      <c r="I3181" s="150">
        <f t="shared" si="49"/>
        <v>0</v>
      </c>
    </row>
    <row r="3182" spans="9:9">
      <c r="I3182" s="150">
        <f t="shared" si="49"/>
        <v>0</v>
      </c>
    </row>
    <row r="3183" spans="9:9">
      <c r="I3183" s="150">
        <f t="shared" si="49"/>
        <v>0</v>
      </c>
    </row>
    <row r="3184" spans="9:9">
      <c r="I3184" s="150">
        <f t="shared" si="49"/>
        <v>0</v>
      </c>
    </row>
    <row r="3185" spans="9:9">
      <c r="I3185" s="150">
        <f t="shared" si="49"/>
        <v>0</v>
      </c>
    </row>
    <row r="3186" spans="9:9">
      <c r="I3186" s="150">
        <f t="shared" si="49"/>
        <v>0</v>
      </c>
    </row>
    <row r="3187" spans="9:9">
      <c r="I3187" s="150">
        <f t="shared" si="49"/>
        <v>0</v>
      </c>
    </row>
    <row r="3188" spans="9:9">
      <c r="I3188" s="150">
        <f t="shared" si="49"/>
        <v>0</v>
      </c>
    </row>
    <row r="3189" spans="9:9">
      <c r="I3189" s="150">
        <f t="shared" si="49"/>
        <v>0</v>
      </c>
    </row>
    <row r="3190" spans="9:9">
      <c r="I3190" s="150">
        <f t="shared" si="49"/>
        <v>0</v>
      </c>
    </row>
    <row r="3191" spans="9:9">
      <c r="I3191" s="150">
        <f t="shared" si="49"/>
        <v>0</v>
      </c>
    </row>
    <row r="3192" spans="9:9">
      <c r="I3192" s="150">
        <f t="shared" si="49"/>
        <v>0</v>
      </c>
    </row>
    <row r="3193" spans="9:9">
      <c r="I3193" s="150">
        <f t="shared" si="49"/>
        <v>0</v>
      </c>
    </row>
    <row r="3194" spans="9:9">
      <c r="I3194" s="150">
        <f t="shared" si="49"/>
        <v>0</v>
      </c>
    </row>
    <row r="3195" spans="9:9">
      <c r="I3195" s="150">
        <f t="shared" si="49"/>
        <v>0</v>
      </c>
    </row>
    <row r="3196" spans="9:9">
      <c r="I3196" s="150">
        <f t="shared" si="49"/>
        <v>0</v>
      </c>
    </row>
    <row r="3197" spans="9:9">
      <c r="I3197" s="150">
        <f t="shared" si="49"/>
        <v>0</v>
      </c>
    </row>
    <row r="3198" spans="9:9">
      <c r="I3198" s="150">
        <f t="shared" si="49"/>
        <v>0</v>
      </c>
    </row>
    <row r="3199" spans="9:9">
      <c r="I3199" s="150">
        <f t="shared" si="49"/>
        <v>0</v>
      </c>
    </row>
    <row r="3200" spans="9:9">
      <c r="I3200" s="150">
        <f t="shared" si="49"/>
        <v>0</v>
      </c>
    </row>
    <row r="3201" spans="9:9">
      <c r="I3201" s="150">
        <f t="shared" si="49"/>
        <v>0</v>
      </c>
    </row>
    <row r="3202" spans="9:9">
      <c r="I3202" s="150">
        <f t="shared" si="49"/>
        <v>0</v>
      </c>
    </row>
    <row r="3203" spans="9:9">
      <c r="I3203" s="150">
        <f t="shared" si="49"/>
        <v>0</v>
      </c>
    </row>
    <row r="3204" spans="9:9">
      <c r="I3204" s="150">
        <f t="shared" ref="I3204:I3220" si="50">IF(H3204="Comercial",1.2,IF(H3204="Deportiva",1.2,IF(H3204="Fomento",1.2,IF(H3204="Científica fines comerciales",0.9,IF(H3204="Científica no comercial",0.1,IF(H3204="Científica estudios ambientales",0.6,IF(H3204="Control",0.3,0)))))))</f>
        <v>0</v>
      </c>
    </row>
    <row r="3205" spans="9:9">
      <c r="I3205" s="150">
        <f t="shared" si="50"/>
        <v>0</v>
      </c>
    </row>
    <row r="3206" spans="9:9">
      <c r="I3206" s="150">
        <f t="shared" si="50"/>
        <v>0</v>
      </c>
    </row>
    <row r="3207" spans="9:9">
      <c r="I3207" s="150">
        <f t="shared" si="50"/>
        <v>0</v>
      </c>
    </row>
    <row r="3208" spans="9:9">
      <c r="I3208" s="150">
        <f t="shared" si="50"/>
        <v>0</v>
      </c>
    </row>
    <row r="3209" spans="9:9">
      <c r="I3209" s="150">
        <f t="shared" si="50"/>
        <v>0</v>
      </c>
    </row>
    <row r="3210" spans="9:9">
      <c r="I3210" s="150">
        <f t="shared" si="50"/>
        <v>0</v>
      </c>
    </row>
    <row r="3211" spans="9:9">
      <c r="I3211" s="150">
        <f t="shared" si="50"/>
        <v>0</v>
      </c>
    </row>
    <row r="3212" spans="9:9">
      <c r="I3212" s="150">
        <f t="shared" si="50"/>
        <v>0</v>
      </c>
    </row>
    <row r="3213" spans="9:9">
      <c r="I3213" s="150">
        <f t="shared" si="50"/>
        <v>0</v>
      </c>
    </row>
    <row r="3214" spans="9:9">
      <c r="I3214" s="150">
        <f t="shared" si="50"/>
        <v>0</v>
      </c>
    </row>
    <row r="3215" spans="9:9">
      <c r="I3215" s="150">
        <f t="shared" si="50"/>
        <v>0</v>
      </c>
    </row>
    <row r="3216" spans="9:9">
      <c r="I3216" s="150">
        <f t="shared" si="50"/>
        <v>0</v>
      </c>
    </row>
    <row r="3217" spans="9:9">
      <c r="I3217" s="150">
        <f t="shared" si="50"/>
        <v>0</v>
      </c>
    </row>
    <row r="3218" spans="9:9">
      <c r="I3218" s="150">
        <f t="shared" si="50"/>
        <v>0</v>
      </c>
    </row>
    <row r="3219" spans="9:9">
      <c r="I3219" s="150">
        <f t="shared" si="50"/>
        <v>0</v>
      </c>
    </row>
    <row r="3220" spans="9:9">
      <c r="I3220" s="150">
        <f t="shared" si="50"/>
        <v>0</v>
      </c>
    </row>
    <row r="3221" spans="9:9">
      <c r="I3221" s="151"/>
    </row>
    <row r="3222" spans="9:9">
      <c r="I3222" s="151"/>
    </row>
    <row r="3223" spans="9:9">
      <c r="I3223" s="151"/>
    </row>
    <row r="3224" spans="9:9">
      <c r="I3224" s="151"/>
    </row>
    <row r="3225" spans="9:9">
      <c r="I3225" s="151"/>
    </row>
    <row r="3226" spans="9:9">
      <c r="I3226" s="151"/>
    </row>
    <row r="3227" spans="9:9">
      <c r="I3227" s="151"/>
    </row>
    <row r="3228" spans="9:9">
      <c r="I3228" s="151"/>
    </row>
    <row r="3229" spans="9:9">
      <c r="I3229" s="151"/>
    </row>
    <row r="3230" spans="9:9">
      <c r="I3230" s="151"/>
    </row>
  </sheetData>
  <sheetProtection algorithmName="SHA-512" hashValue="v6WmRDWnDPGZ/ig11WkwB8Q12hFQ8SKly7GxQr6aH42viejcqn2VjDuR9kEt9x4IuYylVX3kmMNmawgdP2qQbg==" saltValue="Sc1sx3EWiO2TD9QDV5gyKw==" spinCount="100000" sheet="1" objects="1" scenarios="1"/>
  <mergeCells count="5">
    <mergeCell ref="Q1:AB1"/>
    <mergeCell ref="A1:C1"/>
    <mergeCell ref="AC1:AF1"/>
    <mergeCell ref="D1:I1"/>
    <mergeCell ref="J1:P1"/>
  </mergeCells>
  <dataValidations count="1">
    <dataValidation type="decimal" operator="lessThanOrEqual" allowBlank="1" showInputMessage="1" showErrorMessage="1" error="Recuerde que el valor máximo del Coeficiente de valoración es 20." sqref="W2:W1048576">
      <formula1>20</formula1>
    </dataValidation>
  </dataValidations>
  <hyperlinks>
    <hyperlink ref="A2" location="INSTRUCTIVO!B3" display="NOMBRE/RAZÓN SOCIAL "/>
    <hyperlink ref="B2" location="INSTRUCTIVO!B4" display="PERSONA NATURAL O JURÍDICA"/>
    <hyperlink ref="D2" location="INSTRUCTIVO!B7" display="TIPO DE AUTORIZACIÓN / ENTIDAD QUE OTORGA"/>
    <hyperlink ref="E2" location="INSTRUCTIVO!B8" display="NÚMERO DE PERMISO O LICENCIA AMBIENTAL"/>
    <hyperlink ref="G2" location="INSTRUCTIVO!B10" display="VIGENCIA (meses)"/>
    <hyperlink ref="H2" location="INSTRUCTIVO!B11" display="TIPO DE CAZA "/>
    <hyperlink ref="I2" location="INSTRUCTIVO!B12" display="VALOR TIPO DE CAZA"/>
    <hyperlink ref="J2" location="INSTRUCTIVO!B14" display="ESPECIE O GRUPO TAXONÓMICO"/>
    <hyperlink ref="K2" location="INSTRUCTIVO!B15" display="ORDEN"/>
    <hyperlink ref="L2" location="INSTRUCTIVO!B16" display="CLASE"/>
    <hyperlink ref="M2" location="INSTRUCTIVO!B17" display="No. INDIVIDUOS y/o MUESTRAS APROBADOS"/>
    <hyperlink ref="O2" location="INSTRUCTIVO!B20" display="MUNICIPIO "/>
    <hyperlink ref="P2" location="INSTRUCTIVO!B21" display="No. CERTIFICADO SiB"/>
    <hyperlink ref="Q2" location="INSTRUCTIVO!B23" display="ESTADO DE CONSERVACIÓN DE LA ESPECIE"/>
    <hyperlink ref="R2" location="INSTRUCTIVO!B24" display="ESTADO DE CONSERVACIÓN DEL HÁBITAT"/>
    <hyperlink ref="S2" location="INSTRUCTIVO!B25" display="PRESIÓN POR USO"/>
    <hyperlink ref="T2" location="INSTRUCTIVO!B26" display="COEFICIENTE BIÓTICO (Cb)"/>
    <hyperlink ref="U2" location="INSTRUCTIVO!B27" display="NACIONALIDAD (N)"/>
    <hyperlink ref="V2" location="INSTRUCTIVO!B28" display="GRUPO TRÓFICO (Gt)"/>
    <hyperlink ref="W2" location="INSTRUCTIVO!B29" display="INSTRUCTIVO!B29"/>
    <hyperlink ref="X2" location="INSTRUCTIVO!B30" display="FACTOR REGIONAL (FR)"/>
    <hyperlink ref="Y2" location="INSTRUCTIVO!B31" display="NÚMERO DE ESPECÍMENES O MUESTRAS (Es)"/>
    <hyperlink ref="Z2" location="INSTRUCTIVO!B32" display="UNIDAD DE Es"/>
    <hyperlink ref="AB2" location="INSTRUCTIVO!B34" display="COSTO DE IMPLEMENTACIÓN (CI)"/>
    <hyperlink ref="AC2" location="INSTRUCTIVO!B36" display="MONTO A PAGAR (MP)"/>
    <hyperlink ref="AE2" location="INSTRUCTIVO!B38" display="MP DESPUÉS DE RECLAMACIÓN"/>
    <hyperlink ref="AD2" location="INSTRUCTIVO!B37" display="RECLAMACIONES"/>
    <hyperlink ref="N2" location="INSTRUCTIVO!B19" display="DEPARTAMENTO"/>
    <hyperlink ref="C2" location="INSTRUCTIVO!B5" display="REPRESENTANTE LEGAL"/>
    <hyperlink ref="F2" location="INSTRUCTIVO!B9" display="FECHA DE OTORGAMIENTO"/>
    <hyperlink ref="AA2" location="INSTRUCTIVO!B33" display="TARIFA MÍNIMA (TM)"/>
    <hyperlink ref="AF2" location="INSTRUCTIVO!B39" display="RECAUDO"/>
  </hyperlinks>
  <printOptions horizontalCentered="1" verticalCentered="1" headings="1" gridLines="1"/>
  <pageMargins left="0.70866141732283472" right="0.39370078740157483" top="0.74803149606299213" bottom="0.55118110236220474" header="0.31496062992125984" footer="0.31496062992125984"/>
  <pageSetup scale="40" pageOrder="overThenDown" orientation="landscape" r:id="rId1"/>
  <headerFooter>
    <oddHeader>&amp;A&amp;RPágina &amp;P</oddHeader>
  </headerFooter>
  <rowBreaks count="1" manualBreakCount="1">
    <brk id="28" max="16383" man="1"/>
  </rowBreaks>
  <colBreaks count="1" manualBreakCount="1">
    <brk id="16" max="1048575" man="1"/>
  </col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Hoja1!$B$2:$B$7</xm:f>
          </x14:formula1>
          <xm:sqref>D3:D1048576</xm:sqref>
        </x14:dataValidation>
        <x14:dataValidation type="list" allowBlank="1" showInputMessage="1" showErrorMessage="1">
          <x14:formula1>
            <xm:f>Hoja1!$M$2:$M$3</xm:f>
          </x14:formula1>
          <xm:sqref>AD3:AD1048576</xm:sqref>
        </x14:dataValidation>
        <x14:dataValidation type="list" allowBlank="1" showInputMessage="1" showErrorMessage="1">
          <x14:formula1>
            <xm:f>Hoja1!$L$2:$L$3</xm:f>
          </x14:formula1>
          <xm:sqref>Z3:Z1048576</xm:sqref>
        </x14:dataValidation>
        <x14:dataValidation type="list" allowBlank="1" showInputMessage="1" showErrorMessage="1">
          <x14:formula1>
            <xm:f>Hoja1!$J$2:$J$9</xm:f>
          </x14:formula1>
          <xm:sqref>V3:V1048576</xm:sqref>
        </x14:dataValidation>
        <x14:dataValidation type="list" allowBlank="1" showInputMessage="1" showErrorMessage="1">
          <x14:formula1>
            <xm:f>Hoja1!$I$2:$I$3</xm:f>
          </x14:formula1>
          <xm:sqref>U3:U1048576</xm:sqref>
        </x14:dataValidation>
        <x14:dataValidation type="list" allowBlank="1" showInputMessage="1" showErrorMessage="1">
          <x14:formula1>
            <xm:f>Hoja1!$H$2:$H$6</xm:f>
          </x14:formula1>
          <xm:sqref>T3:T1048576</xm:sqref>
        </x14:dataValidation>
        <x14:dataValidation type="list" allowBlank="1" showInputMessage="1" showErrorMessage="1">
          <x14:formula1>
            <xm:f>Hoja1!$D$2:$D$33</xm:f>
          </x14:formula1>
          <xm:sqref>N3:N1048576</xm:sqref>
        </x14:dataValidation>
        <x14:dataValidation type="list" allowBlank="1" showInputMessage="1" showErrorMessage="1">
          <x14:formula1>
            <xm:f>Hoja1!$A$2:$A$3</xm:f>
          </x14:formula1>
          <xm:sqref>B3:B1048576</xm:sqref>
        </x14:dataValidation>
        <x14:dataValidation type="list" allowBlank="1" showInputMessage="1" showErrorMessage="1">
          <x14:formula1>
            <xm:f>Hoja1!$C$2:$C$8</xm:f>
          </x14:formula1>
          <xm:sqref>H3:H1048576</xm:sqref>
        </x14:dataValidation>
        <x14:dataValidation type="list" allowBlank="1" showInputMessage="1" showErrorMessage="1">
          <x14:formula1>
            <xm:f>Hoja1!$E$2:$E$7</xm:f>
          </x14:formula1>
          <xm:sqref>Q3:Q1048576</xm:sqref>
        </x14:dataValidation>
        <x14:dataValidation type="list" allowBlank="1" showInputMessage="1" showErrorMessage="1">
          <x14:formula1>
            <xm:f>Hoja1!$F$2:$F$5</xm:f>
          </x14:formula1>
          <xm:sqref>R3:R1048576</xm:sqref>
        </x14:dataValidation>
        <x14:dataValidation type="list" allowBlank="1" showInputMessage="1" showErrorMessage="1">
          <x14:formula1>
            <xm:f>Hoja1!$G$2:$G$7</xm:f>
          </x14:formula1>
          <xm:sqref>S3:S1048576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zoomScale="70" zoomScaleNormal="70" workbookViewId="0">
      <pane xSplit="1" ySplit="2" topLeftCell="B3" activePane="bottomRight" state="frozenSplit"/>
      <selection pane="topRight" activeCell="B1" sqref="B1"/>
      <selection pane="bottomLeft" activeCell="A7" sqref="A7"/>
      <selection pane="bottomRight" activeCell="H23" sqref="H23"/>
    </sheetView>
  </sheetViews>
  <sheetFormatPr baseColWidth="10" defaultRowHeight="12.75"/>
  <cols>
    <col min="1" max="1" width="39.42578125" style="128" customWidth="1"/>
    <col min="2" max="2" width="42.5703125" style="128" customWidth="1"/>
    <col min="3" max="3" width="27.7109375" style="128" customWidth="1"/>
    <col min="4" max="4" width="22" style="128" customWidth="1"/>
    <col min="5" max="5" width="17.5703125" style="136" customWidth="1"/>
    <col min="6" max="6" width="28" style="136" customWidth="1"/>
    <col min="7" max="7" width="16.42578125" style="136" customWidth="1"/>
    <col min="8" max="8" width="63.85546875" style="128" customWidth="1"/>
    <col min="9" max="16384" width="11.42578125" style="133"/>
  </cols>
  <sheetData>
    <row r="1" spans="1:8" s="140" customFormat="1" ht="15">
      <c r="A1" s="246" t="s">
        <v>58</v>
      </c>
      <c r="B1" s="246"/>
      <c r="C1" s="246"/>
      <c r="D1" s="246"/>
      <c r="E1" s="246"/>
      <c r="F1" s="246"/>
      <c r="G1" s="246"/>
      <c r="H1" s="247"/>
    </row>
    <row r="2" spans="1:8" s="149" customFormat="1" ht="38.25">
      <c r="A2" s="152" t="s">
        <v>47</v>
      </c>
      <c r="B2" s="152" t="s">
        <v>10</v>
      </c>
      <c r="C2" s="152" t="s">
        <v>190</v>
      </c>
      <c r="D2" s="152" t="s">
        <v>200</v>
      </c>
      <c r="E2" s="152" t="s">
        <v>21</v>
      </c>
      <c r="F2" s="152" t="s">
        <v>45</v>
      </c>
      <c r="G2" s="152" t="s">
        <v>46</v>
      </c>
      <c r="H2" s="152" t="s">
        <v>11</v>
      </c>
    </row>
    <row r="3" spans="1:8" ht="25.5">
      <c r="A3" s="128" t="s">
        <v>53</v>
      </c>
      <c r="B3" s="129" t="s">
        <v>281</v>
      </c>
      <c r="C3" s="128" t="s">
        <v>273</v>
      </c>
      <c r="D3" s="128" t="s">
        <v>269</v>
      </c>
      <c r="E3" s="136">
        <v>289187141</v>
      </c>
      <c r="F3" s="135">
        <v>1259440</v>
      </c>
      <c r="G3" s="136" t="s">
        <v>272</v>
      </c>
      <c r="H3" s="128" t="s">
        <v>271</v>
      </c>
    </row>
    <row r="4" spans="1:8" ht="14.25">
      <c r="B4" s="129"/>
      <c r="F4" s="135"/>
      <c r="H4" s="187" t="s">
        <v>270</v>
      </c>
    </row>
    <row r="5" spans="1:8">
      <c r="B5" s="129"/>
    </row>
    <row r="10" spans="1:8" ht="13.5" customHeight="1"/>
  </sheetData>
  <sheetProtection algorithmName="SHA-512" hashValue="FFc+rggAwkuEmzz2zMcL5ox3MCY9v8lXjfs0rcyjNdG9u61zHVq+4Qh9vJkel0taTs1khZ505RxVzzS22sQIiQ==" saltValue="Mz+apWr+CAZ4H/+ter07Yg==" spinCount="100000" sheet="1" objects="1" scenarios="1"/>
  <mergeCells count="1">
    <mergeCell ref="A1:H1"/>
  </mergeCells>
  <hyperlinks>
    <hyperlink ref="A2" location="INSTRUCTIVO!B41" display="ÁMBITO DEL PROYECTO"/>
    <hyperlink ref="B2" location="INSTRUCTIVO!B42" display="OBJETO"/>
    <hyperlink ref="E2" location="INSTRUCTIVO!B45" display="VALOR TOTAL DEL PROYECTO"/>
    <hyperlink ref="F2" location="INSTRUCTIVO!B46" display="VALOR DEL PROYECTO FINANCIADO CON RECURSOS DE LA TASA"/>
    <hyperlink ref="G2" location="INSTRUCTIVO!B47" display="VALOR EJECUTADO DEL PROYECTO"/>
    <hyperlink ref="C2" location="INSTRUCTIVO!B43" display="ESPECIE O GRUPO TAXONÓMICO ESTUDIADO"/>
    <hyperlink ref="D2" location="INSTRUCTIVO!B44" display="NOMBRE DEL EJECUTOR(ES)"/>
    <hyperlink ref="H2" location="INSTRUCTIVO!B48" display="PRINCIPALES RESULTADOS"/>
  </hyperlinks>
  <printOptions horizontalCentered="1" verticalCentered="1" headings="1" gridLines="1"/>
  <pageMargins left="0.70866141732283472" right="0.70866141732283472" top="0.74803149606299213" bottom="0.74803149606299213" header="0.31496062992125984" footer="0.31496062992125984"/>
  <pageSetup paperSize="5" scale="60" pageOrder="overThenDown" orientation="landscape" r:id="rId1"/>
  <headerFooter>
    <oddHeader>&amp;A&amp;RPágina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Hoja1!$N$2:$N$12</xm:f>
          </x14:formula1>
          <xm:sqref>A3:A1048576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0" zoomScaleNormal="110" workbookViewId="0">
      <pane ySplit="2" topLeftCell="A44" activePane="bottomLeft" state="frozenSplit"/>
      <selection pane="bottomLeft" activeCell="F2" sqref="F2"/>
    </sheetView>
  </sheetViews>
  <sheetFormatPr baseColWidth="10" defaultRowHeight="15"/>
  <cols>
    <col min="1" max="1" width="5.42578125" style="171" customWidth="1"/>
    <col min="2" max="2" width="34.85546875" style="11" customWidth="1"/>
    <col min="3" max="3" width="85.140625" style="2" customWidth="1"/>
    <col min="4" max="4" width="11.42578125" style="87"/>
    <col min="5" max="5" width="11.42578125" style="2"/>
    <col min="6" max="6" width="12.7109375" style="2" customWidth="1"/>
    <col min="7" max="7" width="63.7109375" style="2" customWidth="1"/>
    <col min="8" max="16384" width="11.42578125" style="2"/>
  </cols>
  <sheetData>
    <row r="1" spans="1:7">
      <c r="A1" s="167"/>
      <c r="B1" s="248" t="s">
        <v>161</v>
      </c>
      <c r="C1" s="248"/>
      <c r="D1" s="84"/>
      <c r="E1" s="19"/>
      <c r="F1" s="19"/>
    </row>
    <row r="2" spans="1:7" ht="23.25" customHeight="1">
      <c r="A2" s="167"/>
      <c r="B2" s="248"/>
      <c r="C2" s="248"/>
      <c r="D2" s="84"/>
      <c r="E2" s="19"/>
      <c r="F2" s="19"/>
    </row>
    <row r="3" spans="1:7" ht="108.75" customHeight="1">
      <c r="A3" s="172" t="s">
        <v>70</v>
      </c>
      <c r="B3" s="17" t="s">
        <v>71</v>
      </c>
      <c r="C3" s="39" t="s">
        <v>253</v>
      </c>
      <c r="D3" s="41" t="s">
        <v>137</v>
      </c>
      <c r="E3" s="15"/>
      <c r="F3" s="15"/>
    </row>
    <row r="4" spans="1:7" ht="54.75" customHeight="1">
      <c r="A4" s="173" t="s">
        <v>70</v>
      </c>
      <c r="B4" s="17" t="s">
        <v>88</v>
      </c>
      <c r="C4" s="18" t="s">
        <v>157</v>
      </c>
      <c r="D4" s="40" t="s">
        <v>137</v>
      </c>
      <c r="E4" s="163"/>
      <c r="F4" s="15"/>
    </row>
    <row r="5" spans="1:7" ht="89.25" customHeight="1">
      <c r="A5" s="173" t="s">
        <v>70</v>
      </c>
      <c r="B5" s="74" t="s">
        <v>191</v>
      </c>
      <c r="C5" s="59" t="s">
        <v>194</v>
      </c>
      <c r="D5" s="40" t="s">
        <v>137</v>
      </c>
      <c r="E5" s="75"/>
      <c r="F5" s="68"/>
    </row>
    <row r="6" spans="1:7" ht="9.6" customHeight="1">
      <c r="A6" s="177"/>
      <c r="B6" s="178"/>
      <c r="C6" s="179"/>
      <c r="D6" s="181"/>
      <c r="E6" s="19"/>
      <c r="F6" s="19"/>
      <c r="G6" s="49"/>
    </row>
    <row r="7" spans="1:7" ht="156" customHeight="1">
      <c r="A7" s="175" t="s">
        <v>83</v>
      </c>
      <c r="B7" s="16" t="s">
        <v>156</v>
      </c>
      <c r="C7" s="59" t="s">
        <v>254</v>
      </c>
      <c r="D7" s="40" t="s">
        <v>137</v>
      </c>
      <c r="E7" s="71"/>
      <c r="F7" s="158"/>
      <c r="G7" s="50"/>
    </row>
    <row r="8" spans="1:7" ht="135" customHeight="1">
      <c r="A8" s="175" t="s">
        <v>83</v>
      </c>
      <c r="B8" s="16" t="s">
        <v>251</v>
      </c>
      <c r="C8" s="59" t="s">
        <v>255</v>
      </c>
      <c r="D8" s="40" t="s">
        <v>137</v>
      </c>
      <c r="E8" s="29"/>
      <c r="F8" s="29"/>
    </row>
    <row r="9" spans="1:7" ht="111.75" customHeight="1">
      <c r="A9" s="176" t="s">
        <v>83</v>
      </c>
      <c r="B9" s="12" t="s">
        <v>86</v>
      </c>
      <c r="C9" s="58" t="s">
        <v>238</v>
      </c>
      <c r="D9" s="40" t="s">
        <v>137</v>
      </c>
      <c r="E9" s="15"/>
      <c r="F9" s="19"/>
    </row>
    <row r="10" spans="1:7" ht="120" customHeight="1">
      <c r="A10" s="175" t="s">
        <v>83</v>
      </c>
      <c r="B10" s="16" t="s">
        <v>208</v>
      </c>
      <c r="C10" s="59" t="s">
        <v>225</v>
      </c>
      <c r="D10" s="40" t="s">
        <v>137</v>
      </c>
      <c r="E10" s="53"/>
      <c r="F10" s="19"/>
    </row>
    <row r="11" spans="1:7" ht="75.75" customHeight="1">
      <c r="A11" s="175" t="s">
        <v>83</v>
      </c>
      <c r="B11" s="16" t="s">
        <v>73</v>
      </c>
      <c r="C11" s="59" t="s">
        <v>209</v>
      </c>
      <c r="D11" s="40" t="s">
        <v>137</v>
      </c>
      <c r="E11" s="53"/>
      <c r="F11" s="53"/>
    </row>
    <row r="12" spans="1:7" ht="51.75" customHeight="1">
      <c r="A12" s="175" t="s">
        <v>83</v>
      </c>
      <c r="B12" s="16" t="s">
        <v>154</v>
      </c>
      <c r="C12" s="59" t="s">
        <v>175</v>
      </c>
      <c r="D12" s="40" t="s">
        <v>137</v>
      </c>
      <c r="E12" s="52"/>
      <c r="F12" s="19"/>
    </row>
    <row r="13" spans="1:7" ht="9.6" customHeight="1">
      <c r="A13" s="177"/>
      <c r="B13" s="178"/>
      <c r="C13" s="179"/>
      <c r="D13" s="180"/>
      <c r="E13" s="19"/>
      <c r="F13" s="19"/>
    </row>
    <row r="14" spans="1:7" ht="253.5" customHeight="1">
      <c r="A14" s="174" t="s">
        <v>87</v>
      </c>
      <c r="B14" s="16" t="s">
        <v>74</v>
      </c>
      <c r="C14" s="59" t="s">
        <v>239</v>
      </c>
      <c r="D14" s="41" t="s">
        <v>137</v>
      </c>
      <c r="E14" s="53"/>
      <c r="F14" s="19"/>
    </row>
    <row r="15" spans="1:7" ht="89.25" customHeight="1">
      <c r="A15" s="183" t="s">
        <v>87</v>
      </c>
      <c r="B15" s="17" t="s">
        <v>75</v>
      </c>
      <c r="C15" s="69" t="s">
        <v>210</v>
      </c>
      <c r="D15" s="41" t="s">
        <v>137</v>
      </c>
      <c r="E15" s="52"/>
      <c r="F15" s="29"/>
    </row>
    <row r="16" spans="1:7" ht="87" customHeight="1">
      <c r="A16" s="183" t="s">
        <v>87</v>
      </c>
      <c r="B16" s="17" t="s">
        <v>76</v>
      </c>
      <c r="C16" s="69" t="s">
        <v>211</v>
      </c>
      <c r="D16" s="41" t="s">
        <v>137</v>
      </c>
      <c r="E16" s="52"/>
      <c r="F16" s="29"/>
    </row>
    <row r="17" spans="1:7" ht="102.75" customHeight="1">
      <c r="A17" s="174" t="s">
        <v>87</v>
      </c>
      <c r="B17" s="16" t="s">
        <v>203</v>
      </c>
      <c r="C17" s="60" t="s">
        <v>248</v>
      </c>
      <c r="D17" s="41" t="s">
        <v>137</v>
      </c>
      <c r="E17" s="52"/>
      <c r="F17" s="19"/>
    </row>
    <row r="18" spans="1:7" ht="9.6" customHeight="1">
      <c r="A18" s="177"/>
      <c r="B18" s="178"/>
      <c r="C18" s="179"/>
      <c r="D18" s="182"/>
      <c r="E18" s="19"/>
      <c r="F18" s="19"/>
    </row>
    <row r="19" spans="1:7" ht="57.75" customHeight="1">
      <c r="A19" s="174" t="s">
        <v>84</v>
      </c>
      <c r="B19" s="16" t="s">
        <v>77</v>
      </c>
      <c r="C19" s="22" t="s">
        <v>212</v>
      </c>
      <c r="D19" s="41" t="s">
        <v>137</v>
      </c>
      <c r="E19" s="52"/>
      <c r="F19" s="19"/>
    </row>
    <row r="20" spans="1:7" ht="93.75" customHeight="1">
      <c r="A20" s="183" t="s">
        <v>84</v>
      </c>
      <c r="B20" s="17" t="s">
        <v>78</v>
      </c>
      <c r="C20" s="14" t="s">
        <v>213</v>
      </c>
      <c r="D20" s="41" t="s">
        <v>137</v>
      </c>
      <c r="E20" s="52"/>
      <c r="F20" s="19"/>
    </row>
    <row r="21" spans="1:7" ht="105.75" customHeight="1">
      <c r="A21" s="183" t="s">
        <v>207</v>
      </c>
      <c r="B21" s="17" t="s">
        <v>125</v>
      </c>
      <c r="C21" s="70" t="s">
        <v>256</v>
      </c>
      <c r="D21" s="41" t="s">
        <v>137</v>
      </c>
      <c r="E21" s="52"/>
      <c r="F21" s="19"/>
    </row>
    <row r="22" spans="1:7" ht="9.75" customHeight="1">
      <c r="A22" s="177"/>
      <c r="B22" s="178"/>
      <c r="C22" s="179"/>
      <c r="D22" s="182"/>
      <c r="E22" s="19"/>
      <c r="F22" s="19"/>
    </row>
    <row r="23" spans="1:7" ht="97.5" customHeight="1">
      <c r="A23" s="161" t="s">
        <v>236</v>
      </c>
      <c r="B23" s="16" t="s">
        <v>140</v>
      </c>
      <c r="C23" s="60" t="s">
        <v>242</v>
      </c>
      <c r="D23" s="41" t="s">
        <v>137</v>
      </c>
      <c r="E23" s="52"/>
      <c r="F23" s="61"/>
    </row>
    <row r="24" spans="1:7" ht="101.25" customHeight="1">
      <c r="A24" s="161" t="s">
        <v>236</v>
      </c>
      <c r="B24" s="16" t="s">
        <v>141</v>
      </c>
      <c r="C24" s="60" t="s">
        <v>226</v>
      </c>
      <c r="D24" s="41" t="s">
        <v>137</v>
      </c>
      <c r="E24" s="52"/>
      <c r="F24" s="19"/>
    </row>
    <row r="25" spans="1:7" ht="137.25" customHeight="1">
      <c r="A25" s="161" t="s">
        <v>236</v>
      </c>
      <c r="B25" s="16" t="s">
        <v>126</v>
      </c>
      <c r="C25" s="60" t="s">
        <v>249</v>
      </c>
      <c r="D25" s="41" t="s">
        <v>137</v>
      </c>
      <c r="E25" s="52"/>
      <c r="F25" s="19"/>
    </row>
    <row r="26" spans="1:7" ht="74.25" customHeight="1">
      <c r="A26" s="161" t="s">
        <v>236</v>
      </c>
      <c r="B26" s="12" t="s">
        <v>142</v>
      </c>
      <c r="C26" s="63" t="s">
        <v>227</v>
      </c>
      <c r="D26" s="41" t="s">
        <v>137</v>
      </c>
      <c r="E26" s="52"/>
      <c r="F26" s="19"/>
    </row>
    <row r="27" spans="1:7" ht="71.25" customHeight="1">
      <c r="A27" s="161" t="s">
        <v>236</v>
      </c>
      <c r="B27" s="16" t="s">
        <v>133</v>
      </c>
      <c r="C27" s="21" t="s">
        <v>155</v>
      </c>
      <c r="D27" s="41" t="s">
        <v>137</v>
      </c>
      <c r="E27" s="52"/>
      <c r="F27" s="19"/>
    </row>
    <row r="28" spans="1:7" ht="74.25" customHeight="1">
      <c r="A28" s="161" t="s">
        <v>236</v>
      </c>
      <c r="B28" s="12" t="s">
        <v>143</v>
      </c>
      <c r="C28" s="63" t="s">
        <v>228</v>
      </c>
      <c r="D28" s="41" t="s">
        <v>137</v>
      </c>
      <c r="E28" s="52"/>
      <c r="F28" s="19"/>
    </row>
    <row r="29" spans="1:7" ht="75.75" customHeight="1">
      <c r="A29" s="161" t="s">
        <v>236</v>
      </c>
      <c r="B29" s="16" t="s">
        <v>134</v>
      </c>
      <c r="C29" s="60" t="s">
        <v>233</v>
      </c>
      <c r="D29" s="41" t="s">
        <v>137</v>
      </c>
      <c r="E29" s="82"/>
      <c r="F29" s="82"/>
      <c r="G29" s="62"/>
    </row>
    <row r="30" spans="1:7" ht="100.5" customHeight="1">
      <c r="A30" s="161" t="s">
        <v>236</v>
      </c>
      <c r="B30" s="12" t="s">
        <v>135</v>
      </c>
      <c r="C30" s="13" t="s">
        <v>235</v>
      </c>
      <c r="D30" s="41" t="s">
        <v>137</v>
      </c>
      <c r="E30" s="19"/>
      <c r="F30" s="19"/>
      <c r="G30" s="48"/>
    </row>
    <row r="31" spans="1:7" ht="85.5" customHeight="1">
      <c r="A31" s="161" t="s">
        <v>236</v>
      </c>
      <c r="B31" s="16" t="s">
        <v>199</v>
      </c>
      <c r="C31" s="60" t="s">
        <v>229</v>
      </c>
      <c r="D31" s="41" t="s">
        <v>137</v>
      </c>
      <c r="E31" s="19"/>
      <c r="F31" s="19"/>
    </row>
    <row r="32" spans="1:7" ht="73.5" customHeight="1">
      <c r="A32" s="161" t="s">
        <v>236</v>
      </c>
      <c r="B32" s="12" t="s">
        <v>136</v>
      </c>
      <c r="C32" s="58" t="s">
        <v>180</v>
      </c>
      <c r="D32" s="41" t="s">
        <v>137</v>
      </c>
      <c r="E32" s="19"/>
      <c r="F32" s="19"/>
    </row>
    <row r="33" spans="1:7" ht="73.5" customHeight="1">
      <c r="A33" s="161" t="s">
        <v>236</v>
      </c>
      <c r="B33" s="16" t="s">
        <v>181</v>
      </c>
      <c r="C33" s="59" t="s">
        <v>188</v>
      </c>
      <c r="D33" s="41" t="s">
        <v>137</v>
      </c>
      <c r="E33" s="72"/>
      <c r="F33" s="72"/>
      <c r="G33" s="72"/>
    </row>
    <row r="34" spans="1:7" ht="78" customHeight="1">
      <c r="A34" s="161" t="s">
        <v>236</v>
      </c>
      <c r="B34" s="74" t="s">
        <v>195</v>
      </c>
      <c r="C34" s="59" t="s">
        <v>230</v>
      </c>
      <c r="D34" s="41" t="s">
        <v>137</v>
      </c>
      <c r="E34" s="76"/>
      <c r="F34" s="72"/>
      <c r="G34" s="72"/>
    </row>
    <row r="35" spans="1:7" ht="9.75" customHeight="1">
      <c r="A35" s="160"/>
      <c r="B35" s="66"/>
      <c r="C35" s="67"/>
      <c r="D35" s="85"/>
      <c r="E35" s="19"/>
      <c r="F35" s="19"/>
    </row>
    <row r="36" spans="1:7" ht="116.25" customHeight="1">
      <c r="A36" s="159" t="s">
        <v>79</v>
      </c>
      <c r="B36" s="16" t="s">
        <v>132</v>
      </c>
      <c r="C36" s="59" t="s">
        <v>243</v>
      </c>
      <c r="D36" s="41" t="s">
        <v>137</v>
      </c>
      <c r="E36" s="80"/>
      <c r="F36" s="52"/>
      <c r="G36" s="52"/>
    </row>
    <row r="37" spans="1:7" ht="72.75" customHeight="1">
      <c r="A37" s="159" t="s">
        <v>79</v>
      </c>
      <c r="B37" s="16" t="s">
        <v>81</v>
      </c>
      <c r="C37" s="59" t="s">
        <v>183</v>
      </c>
      <c r="D37" s="41" t="s">
        <v>137</v>
      </c>
      <c r="E37" s="80"/>
      <c r="F37" s="52"/>
      <c r="G37" s="52"/>
    </row>
    <row r="38" spans="1:7" ht="93" customHeight="1">
      <c r="A38" s="159" t="s">
        <v>79</v>
      </c>
      <c r="B38" s="77" t="s">
        <v>196</v>
      </c>
      <c r="C38" s="78" t="s">
        <v>215</v>
      </c>
      <c r="D38" s="41" t="s">
        <v>137</v>
      </c>
      <c r="E38" s="71"/>
      <c r="F38" s="80"/>
      <c r="G38" s="52"/>
    </row>
    <row r="39" spans="1:7" ht="71.25" customHeight="1">
      <c r="A39" s="159" t="s">
        <v>79</v>
      </c>
      <c r="B39" s="16" t="s">
        <v>80</v>
      </c>
      <c r="C39" s="21" t="s">
        <v>250</v>
      </c>
      <c r="D39" s="41" t="s">
        <v>137</v>
      </c>
      <c r="E39" s="80"/>
      <c r="F39" s="71"/>
      <c r="G39" s="71"/>
    </row>
    <row r="40" spans="1:7" ht="9.75" customHeight="1">
      <c r="A40" s="160"/>
      <c r="B40" s="66"/>
      <c r="C40" s="67"/>
      <c r="D40" s="85"/>
      <c r="E40" s="19"/>
      <c r="F40" s="19"/>
    </row>
    <row r="41" spans="1:7" ht="67.5" customHeight="1">
      <c r="A41" s="184" t="s">
        <v>144</v>
      </c>
      <c r="B41" s="37" t="s">
        <v>147</v>
      </c>
      <c r="C41" s="60" t="s">
        <v>214</v>
      </c>
      <c r="D41" s="41" t="s">
        <v>137</v>
      </c>
      <c r="E41" s="52"/>
      <c r="F41" s="19"/>
    </row>
    <row r="42" spans="1:7" ht="46.5" customHeight="1">
      <c r="A42" s="184" t="s">
        <v>144</v>
      </c>
      <c r="B42" s="37" t="s">
        <v>148</v>
      </c>
      <c r="C42" s="38" t="s">
        <v>216</v>
      </c>
      <c r="D42" s="40" t="s">
        <v>137</v>
      </c>
      <c r="E42" s="52"/>
      <c r="F42" s="19"/>
    </row>
    <row r="43" spans="1:7" ht="201.75" customHeight="1">
      <c r="A43" s="184" t="s">
        <v>144</v>
      </c>
      <c r="B43" s="37" t="s">
        <v>189</v>
      </c>
      <c r="C43" s="21" t="s">
        <v>244</v>
      </c>
      <c r="D43" s="40" t="s">
        <v>137</v>
      </c>
      <c r="E43" s="52"/>
      <c r="F43" s="19"/>
    </row>
    <row r="44" spans="1:7" ht="111.75" customHeight="1">
      <c r="A44" s="184" t="s">
        <v>144</v>
      </c>
      <c r="B44" s="37" t="s">
        <v>201</v>
      </c>
      <c r="C44" s="59" t="s">
        <v>245</v>
      </c>
      <c r="D44" s="40" t="s">
        <v>137</v>
      </c>
      <c r="E44" s="19"/>
      <c r="F44" s="19"/>
    </row>
    <row r="45" spans="1:7" ht="68.25" customHeight="1">
      <c r="A45" s="184" t="s">
        <v>144</v>
      </c>
      <c r="B45" s="37" t="s">
        <v>149</v>
      </c>
      <c r="C45" s="21" t="s">
        <v>185</v>
      </c>
      <c r="D45" s="40" t="s">
        <v>137</v>
      </c>
      <c r="E45" s="52"/>
      <c r="F45" s="19"/>
    </row>
    <row r="46" spans="1:7" ht="68.25" customHeight="1">
      <c r="A46" s="184" t="s">
        <v>144</v>
      </c>
      <c r="B46" s="37" t="s">
        <v>150</v>
      </c>
      <c r="C46" s="21" t="s">
        <v>231</v>
      </c>
      <c r="D46" s="40" t="s">
        <v>137</v>
      </c>
      <c r="E46" s="52"/>
      <c r="F46" s="19"/>
    </row>
    <row r="47" spans="1:7" ht="91.5" customHeight="1">
      <c r="A47" s="184" t="s">
        <v>144</v>
      </c>
      <c r="B47" s="37" t="s">
        <v>151</v>
      </c>
      <c r="C47" s="59" t="s">
        <v>240</v>
      </c>
      <c r="D47" s="40" t="s">
        <v>137</v>
      </c>
      <c r="E47" s="52"/>
      <c r="F47" s="19"/>
    </row>
    <row r="48" spans="1:7" ht="69" customHeight="1">
      <c r="A48" s="184" t="s">
        <v>144</v>
      </c>
      <c r="B48" s="37" t="s">
        <v>152</v>
      </c>
      <c r="C48" s="59" t="s">
        <v>232</v>
      </c>
      <c r="D48" s="40" t="s">
        <v>137</v>
      </c>
      <c r="E48" s="81" t="s">
        <v>202</v>
      </c>
      <c r="F48" s="81"/>
      <c r="G48" s="81"/>
    </row>
    <row r="49" spans="1:9" ht="10.5" customHeight="1">
      <c r="A49" s="168"/>
      <c r="B49" s="64"/>
      <c r="C49" s="65"/>
      <c r="D49" s="86"/>
      <c r="E49" s="73"/>
      <c r="F49" s="73"/>
      <c r="G49" s="73"/>
      <c r="H49" s="57"/>
      <c r="I49" s="57"/>
    </row>
    <row r="50" spans="1:9">
      <c r="A50" s="169"/>
      <c r="B50" s="20"/>
      <c r="C50" s="19"/>
      <c r="D50" s="52"/>
      <c r="E50" s="73"/>
      <c r="F50" s="73"/>
      <c r="G50" s="73"/>
      <c r="H50" s="57"/>
      <c r="I50" s="57"/>
    </row>
    <row r="51" spans="1:9">
      <c r="A51" s="169"/>
      <c r="B51" s="20"/>
      <c r="C51" s="19"/>
      <c r="D51" s="52"/>
      <c r="E51" s="73"/>
      <c r="F51" s="73"/>
      <c r="G51" s="73"/>
      <c r="H51" s="57"/>
      <c r="I51" s="57"/>
    </row>
    <row r="52" spans="1:9" ht="47.25" customHeight="1">
      <c r="A52" s="169"/>
      <c r="B52" s="20"/>
      <c r="C52" s="19"/>
      <c r="D52" s="52"/>
      <c r="E52" s="57"/>
      <c r="F52" s="57"/>
      <c r="G52" s="57"/>
    </row>
    <row r="53" spans="1:9" ht="25.5" customHeight="1">
      <c r="A53" s="169"/>
      <c r="B53" s="20"/>
      <c r="C53" s="19"/>
      <c r="D53" s="52"/>
      <c r="E53" s="57"/>
      <c r="F53" s="57"/>
      <c r="G53" s="57"/>
    </row>
    <row r="54" spans="1:9">
      <c r="A54" s="169"/>
      <c r="B54" s="20"/>
      <c r="C54" s="19"/>
      <c r="D54" s="52"/>
      <c r="E54" s="19"/>
      <c r="F54" s="19"/>
    </row>
    <row r="55" spans="1:9">
      <c r="A55" s="169"/>
      <c r="B55" s="20"/>
      <c r="C55" s="19"/>
      <c r="D55" s="52"/>
      <c r="E55" s="19"/>
      <c r="F55" s="19"/>
    </row>
    <row r="56" spans="1:9">
      <c r="A56" s="169"/>
      <c r="B56" s="20"/>
      <c r="C56" s="19"/>
      <c r="D56" s="52"/>
      <c r="E56" s="19"/>
      <c r="F56" s="19"/>
    </row>
    <row r="57" spans="1:9">
      <c r="A57" s="169"/>
      <c r="B57" s="20"/>
      <c r="C57" s="19"/>
      <c r="D57" s="52"/>
      <c r="E57" s="19"/>
      <c r="F57" s="19"/>
    </row>
    <row r="58" spans="1:9">
      <c r="A58" s="170"/>
      <c r="B58" s="28"/>
      <c r="C58" s="29"/>
      <c r="D58" s="80"/>
    </row>
  </sheetData>
  <sheetProtection algorithmName="SHA-512" hashValue="7CI7tufVPzmveFA3YwxnvQAU9pYn4qOB2iXjL24f90ids2F4VwZH6b8Yz7O1DwUiz7AeConYQhwJ2iACmDSVwg==" saltValue="Y53N3oRkjhmfPhthB1baKg==" spinCount="100000" sheet="1" objects="1" scenarios="1"/>
  <mergeCells count="1">
    <mergeCell ref="B1:C2"/>
  </mergeCells>
  <hyperlinks>
    <hyperlink ref="D3" location="'2. Implementación'!A2" display="«"/>
    <hyperlink ref="D4" location="'2. Implementación'!B2" display="«"/>
    <hyperlink ref="D7" location="'2. Implementación'!D2" display="«"/>
    <hyperlink ref="D8" location="'2. Implementación'!E2" display="«"/>
    <hyperlink ref="D9" location="'2. Implementación'!F2" display="«"/>
    <hyperlink ref="D10" location="'2. Implementación'!G2" display="«"/>
    <hyperlink ref="D11" location="'2. Implementación'!H2" display="«"/>
    <hyperlink ref="D12" location="'2. Implementación'!I2" display="«"/>
    <hyperlink ref="D14" location="'2. Implementación'!J2" display="«"/>
    <hyperlink ref="D15" location="'2. Implementación'!K2" display="«"/>
    <hyperlink ref="D16" location="'2. Implementación'!L2" display="«"/>
    <hyperlink ref="D17" location="'2. Implementación'!M2" display="«"/>
    <hyperlink ref="D19" location="'2. Implementación'!N2" display="«"/>
    <hyperlink ref="D20" location="'2. Implementación'!O2" display="«"/>
    <hyperlink ref="D21" location="'2. Implementación'!P2" display="«"/>
    <hyperlink ref="D23" location="'2. Implementación'!Q2" display="«"/>
    <hyperlink ref="D24" location="'2. Implementación'!R2" display="«"/>
    <hyperlink ref="D25" location="'2. Implementación'!S2" display="«"/>
    <hyperlink ref="D26" location="'2. Implementación'!T2" display="«"/>
    <hyperlink ref="D27" location="'2. Implementación'!U2" display="«"/>
    <hyperlink ref="D28" location="'2. Implementación'!V2" display="«"/>
    <hyperlink ref="D29" location="'2. Implementación'!W2" display="«"/>
    <hyperlink ref="D30" location="'2. Implementación'!X2" display="«"/>
    <hyperlink ref="D31" location="'2. Implementación'!Y2" display="«"/>
    <hyperlink ref="D32" location="'2. Implementación'!Z2" display="«"/>
    <hyperlink ref="D33" location="'2. Implementación'!AA2" display="«"/>
    <hyperlink ref="D36" location="'2. Implementación'!AC2" display="«"/>
    <hyperlink ref="D39" location="'2. Implementación'!AF2" display="«"/>
    <hyperlink ref="D37" location="'2. Implementación'!AD2" display="«"/>
    <hyperlink ref="D41" location="'3. Inversión'!A2" display="«"/>
    <hyperlink ref="D42" location="'3. Inversión'!B2" display="«"/>
    <hyperlink ref="D45" location="'3. Inversión'!E2" display="«"/>
    <hyperlink ref="D46" location="'3. Inversión'!F2" display="«"/>
    <hyperlink ref="D47" location="'3. Inversión'!G2" display="«"/>
    <hyperlink ref="D43" location="'3. Inversión'!C2" display="«"/>
    <hyperlink ref="D44" location="'3. Inversión'!D2" display="«"/>
    <hyperlink ref="D48" location="'3. Inversión'!H2" display="«"/>
    <hyperlink ref="D5" location="'2. Implementación'!C2" display="«"/>
    <hyperlink ref="D34" location="'2. Implementación'!AB2" display="«"/>
    <hyperlink ref="D38" location="'2. Implementación'!AE2" display="«"/>
  </hyperlinks>
  <pageMargins left="0.70866141732283472" right="0.70866141732283472" top="0.74803149606299213" bottom="0.74803149606299213" header="0.31496062992125984" footer="0.31496062992125984"/>
  <pageSetup scale="70" fitToHeight="4" orientation="portrait" r:id="rId1"/>
  <headerFooter>
    <oddFoote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baseColWidth="10" defaultRowHeight="15"/>
  <cols>
    <col min="1" max="1" width="16" customWidth="1"/>
    <col min="2" max="2" width="49.7109375" bestFit="1" customWidth="1"/>
    <col min="3" max="4" width="26.140625" customWidth="1"/>
    <col min="5" max="5" width="35" customWidth="1"/>
    <col min="6" max="6" width="20.140625" customWidth="1"/>
    <col min="7" max="7" width="22.42578125" customWidth="1"/>
    <col min="8" max="8" width="12.140625" customWidth="1"/>
    <col min="9" max="9" width="12.85546875" customWidth="1"/>
    <col min="10" max="10" width="12" customWidth="1"/>
    <col min="11" max="11" width="16.28515625" customWidth="1"/>
    <col min="13" max="13" width="13.5703125" customWidth="1"/>
    <col min="14" max="14" width="29.85546875" customWidth="1"/>
    <col min="15" max="15" width="23.140625" customWidth="1"/>
  </cols>
  <sheetData>
    <row r="1" spans="1:15" ht="33" customHeight="1">
      <c r="A1" s="5" t="s">
        <v>89</v>
      </c>
      <c r="B1" s="9" t="s">
        <v>72</v>
      </c>
      <c r="C1" s="5" t="s">
        <v>1</v>
      </c>
      <c r="D1" s="5" t="s">
        <v>4</v>
      </c>
      <c r="E1" s="5" t="s">
        <v>7</v>
      </c>
      <c r="F1" s="5" t="s">
        <v>8</v>
      </c>
      <c r="G1" s="5" t="s">
        <v>9</v>
      </c>
      <c r="H1" s="5" t="s">
        <v>41</v>
      </c>
      <c r="I1" s="5" t="s">
        <v>42</v>
      </c>
      <c r="J1" s="5" t="s">
        <v>43</v>
      </c>
      <c r="K1" s="5" t="s">
        <v>44</v>
      </c>
      <c r="L1" s="8" t="s">
        <v>23</v>
      </c>
      <c r="M1" s="5" t="s">
        <v>6</v>
      </c>
      <c r="N1" s="7" t="s">
        <v>47</v>
      </c>
      <c r="O1" s="27" t="s">
        <v>24</v>
      </c>
    </row>
    <row r="2" spans="1:15">
      <c r="A2" s="10" t="s">
        <v>90</v>
      </c>
      <c r="B2" s="10" t="s">
        <v>38</v>
      </c>
      <c r="C2" s="10" t="s">
        <v>33</v>
      </c>
      <c r="D2" s="10" t="s">
        <v>121</v>
      </c>
      <c r="E2" s="4" t="s">
        <v>179</v>
      </c>
      <c r="F2" s="4" t="s">
        <v>62</v>
      </c>
      <c r="G2" s="4" t="s">
        <v>65</v>
      </c>
      <c r="H2" s="6">
        <v>1</v>
      </c>
      <c r="I2" s="6">
        <v>0</v>
      </c>
      <c r="J2" s="6">
        <v>0.08</v>
      </c>
      <c r="K2" s="25">
        <v>20</v>
      </c>
      <c r="L2" s="4" t="s">
        <v>128</v>
      </c>
      <c r="M2" s="6" t="s">
        <v>130</v>
      </c>
      <c r="N2" s="4" t="s">
        <v>48</v>
      </c>
      <c r="O2" s="6" t="s">
        <v>130</v>
      </c>
    </row>
    <row r="3" spans="1:15">
      <c r="A3" s="10" t="s">
        <v>91</v>
      </c>
      <c r="B3" s="10" t="s">
        <v>164</v>
      </c>
      <c r="C3" s="10" t="s">
        <v>34</v>
      </c>
      <c r="D3" s="10" t="s">
        <v>93</v>
      </c>
      <c r="E3" s="4" t="s">
        <v>59</v>
      </c>
      <c r="F3" s="4" t="s">
        <v>63</v>
      </c>
      <c r="G3" s="4" t="s">
        <v>66</v>
      </c>
      <c r="H3" s="6">
        <v>2</v>
      </c>
      <c r="I3" s="6">
        <v>1</v>
      </c>
      <c r="J3" s="6">
        <v>0.1</v>
      </c>
      <c r="K3" s="25">
        <v>10</v>
      </c>
      <c r="L3" s="4" t="s">
        <v>129</v>
      </c>
      <c r="M3" s="6" t="s">
        <v>131</v>
      </c>
      <c r="N3" s="4" t="s">
        <v>153</v>
      </c>
      <c r="O3" s="6" t="s">
        <v>131</v>
      </c>
    </row>
    <row r="4" spans="1:15">
      <c r="B4" s="10" t="s">
        <v>39</v>
      </c>
      <c r="C4" s="10" t="s">
        <v>35</v>
      </c>
      <c r="D4" s="10" t="s">
        <v>113</v>
      </c>
      <c r="E4" s="4" t="s">
        <v>60</v>
      </c>
      <c r="F4" s="4" t="s">
        <v>64</v>
      </c>
      <c r="G4" s="4" t="s">
        <v>67</v>
      </c>
      <c r="H4" s="6">
        <v>3</v>
      </c>
      <c r="I4" s="1"/>
      <c r="J4" s="6">
        <v>0.15</v>
      </c>
      <c r="K4" s="26">
        <v>1</v>
      </c>
      <c r="N4" s="4" t="s">
        <v>49</v>
      </c>
    </row>
    <row r="5" spans="1:15">
      <c r="B5" s="10" t="s">
        <v>165</v>
      </c>
      <c r="C5" s="10" t="s">
        <v>177</v>
      </c>
      <c r="D5" s="10" t="s">
        <v>123</v>
      </c>
      <c r="E5" s="4" t="s">
        <v>61</v>
      </c>
      <c r="F5" s="4" t="s">
        <v>184</v>
      </c>
      <c r="G5" s="4" t="s">
        <v>68</v>
      </c>
      <c r="H5" s="6">
        <v>4</v>
      </c>
      <c r="I5" s="1"/>
      <c r="J5" s="6">
        <v>0.2</v>
      </c>
      <c r="K5" s="24">
        <v>0.3</v>
      </c>
      <c r="N5" s="4" t="s">
        <v>54</v>
      </c>
    </row>
    <row r="6" spans="1:15">
      <c r="B6" s="10" t="s">
        <v>40</v>
      </c>
      <c r="C6" s="10" t="s">
        <v>36</v>
      </c>
      <c r="D6" s="10" t="s">
        <v>92</v>
      </c>
      <c r="E6" s="4" t="s">
        <v>160</v>
      </c>
      <c r="F6" s="1"/>
      <c r="G6" s="4" t="s">
        <v>69</v>
      </c>
      <c r="H6" s="6">
        <v>5</v>
      </c>
      <c r="I6" s="1"/>
      <c r="J6" s="6">
        <v>0.5</v>
      </c>
      <c r="K6" s="24">
        <v>0.2</v>
      </c>
      <c r="N6" s="4" t="s">
        <v>55</v>
      </c>
    </row>
    <row r="7" spans="1:15">
      <c r="B7" s="10" t="s">
        <v>162</v>
      </c>
      <c r="C7" s="10" t="s">
        <v>176</v>
      </c>
      <c r="D7" s="10" t="s">
        <v>94</v>
      </c>
      <c r="E7" s="4" t="s">
        <v>184</v>
      </c>
      <c r="G7" s="4" t="s">
        <v>184</v>
      </c>
      <c r="H7" s="1"/>
      <c r="I7" s="1"/>
      <c r="J7" s="6">
        <v>0.6</v>
      </c>
      <c r="K7" s="23">
        <v>0.05</v>
      </c>
      <c r="N7" s="4" t="s">
        <v>50</v>
      </c>
    </row>
    <row r="8" spans="1:15">
      <c r="B8" s="1"/>
      <c r="C8" s="10" t="s">
        <v>37</v>
      </c>
      <c r="D8" s="10" t="s">
        <v>112</v>
      </c>
      <c r="H8" s="1"/>
      <c r="I8" s="1"/>
      <c r="J8" s="6">
        <v>0.8</v>
      </c>
      <c r="K8" s="23">
        <v>0.04</v>
      </c>
      <c r="N8" s="4" t="s">
        <v>57</v>
      </c>
    </row>
    <row r="9" spans="1:15">
      <c r="C9" s="10"/>
      <c r="D9" s="10" t="s">
        <v>103</v>
      </c>
      <c r="H9" s="1"/>
      <c r="I9" s="1"/>
      <c r="J9" s="24">
        <v>1</v>
      </c>
      <c r="K9" s="1"/>
      <c r="N9" s="4" t="s">
        <v>56</v>
      </c>
    </row>
    <row r="10" spans="1:15">
      <c r="C10" s="10"/>
      <c r="D10" s="10" t="s">
        <v>117</v>
      </c>
      <c r="K10" s="47"/>
      <c r="N10" s="4" t="s">
        <v>51</v>
      </c>
    </row>
    <row r="11" spans="1:15">
      <c r="C11" s="10"/>
      <c r="D11" s="10" t="s">
        <v>115</v>
      </c>
      <c r="K11" s="47"/>
      <c r="N11" s="4" t="s">
        <v>52</v>
      </c>
    </row>
    <row r="12" spans="1:15">
      <c r="D12" s="10" t="s">
        <v>110</v>
      </c>
      <c r="K12" s="47"/>
      <c r="N12" s="4" t="s">
        <v>53</v>
      </c>
    </row>
    <row r="13" spans="1:15">
      <c r="D13" s="10" t="s">
        <v>99</v>
      </c>
      <c r="K13" s="47"/>
    </row>
    <row r="14" spans="1:15">
      <c r="C14" s="10"/>
      <c r="D14" s="10" t="s">
        <v>100</v>
      </c>
      <c r="K14" s="47"/>
    </row>
    <row r="15" spans="1:15">
      <c r="C15" s="10"/>
      <c r="D15" s="10" t="s">
        <v>98</v>
      </c>
      <c r="E15" s="163"/>
      <c r="K15" s="47"/>
    </row>
    <row r="16" spans="1:15">
      <c r="C16" s="10"/>
      <c r="D16" s="10" t="s">
        <v>105</v>
      </c>
      <c r="K16" s="47"/>
    </row>
    <row r="17" spans="4:4">
      <c r="D17" s="10" t="s">
        <v>119</v>
      </c>
    </row>
    <row r="18" spans="4:4">
      <c r="D18" s="10" t="s">
        <v>122</v>
      </c>
    </row>
    <row r="19" spans="4:4">
      <c r="D19" s="10" t="s">
        <v>108</v>
      </c>
    </row>
    <row r="20" spans="4:4">
      <c r="D20" s="10" t="s">
        <v>95</v>
      </c>
    </row>
    <row r="21" spans="4:4">
      <c r="D21" s="10" t="s">
        <v>96</v>
      </c>
    </row>
    <row r="22" spans="4:4">
      <c r="D22" s="10" t="s">
        <v>116</v>
      </c>
    </row>
    <row r="23" spans="4:4">
      <c r="D23" s="10" t="s">
        <v>109</v>
      </c>
    </row>
    <row r="24" spans="4:4">
      <c r="D24" s="10" t="s">
        <v>101</v>
      </c>
    </row>
    <row r="25" spans="4:4">
      <c r="D25" s="10" t="s">
        <v>120</v>
      </c>
    </row>
    <row r="26" spans="4:4">
      <c r="D26" s="10" t="s">
        <v>107</v>
      </c>
    </row>
    <row r="27" spans="4:4">
      <c r="D27" s="10" t="s">
        <v>106</v>
      </c>
    </row>
    <row r="28" spans="4:4">
      <c r="D28" s="10" t="s">
        <v>102</v>
      </c>
    </row>
    <row r="29" spans="4:4">
      <c r="D29" s="10" t="s">
        <v>97</v>
      </c>
    </row>
    <row r="30" spans="4:4">
      <c r="D30" s="10" t="s">
        <v>104</v>
      </c>
    </row>
    <row r="31" spans="4:4">
      <c r="D31" s="10" t="s">
        <v>111</v>
      </c>
    </row>
    <row r="32" spans="4:4">
      <c r="D32" s="10" t="s">
        <v>118</v>
      </c>
    </row>
    <row r="33" spans="4:4">
      <c r="D33" s="10" t="s">
        <v>114</v>
      </c>
    </row>
  </sheetData>
  <sheetProtection algorithmName="SHA-512" hashValue="hCEz6eOPGuT5vc2BOeQBK2NczQ9PsiiruXCrFy5DJprREDLYM3RypEVu7d6+0q/UbXI1/4N7ndozri0xrxY4jA==" saltValue="nTrtBpJbUb6fmrRA2D4JYg==" spinCount="100000" sheet="1" objects="1" scenarios="1"/>
  <sortState ref="K3:K8">
    <sortCondition descending="1" ref="K2"/>
  </sortState>
  <dataValidations disablePrompts="1" count="1">
    <dataValidation type="list" allowBlank="1" showInputMessage="1" showErrorMessage="1" sqref="Q3:Q1048576">
      <formula1>$N$2:$N$6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GENERALIDADES</vt:lpstr>
      <vt:lpstr>1. Autoridad Ambiental</vt:lpstr>
      <vt:lpstr>2. Implementación</vt:lpstr>
      <vt:lpstr>3. Inversión</vt:lpstr>
      <vt:lpstr>INSTRUCTIVO</vt:lpstr>
      <vt:lpstr>Hoja1</vt:lpstr>
      <vt:lpstr>'3. Inversión'!_Toc36821511</vt:lpstr>
      <vt:lpstr>'1. Autoridad Ambiental'!Área_de_impresión</vt:lpstr>
      <vt:lpstr>GENERALIDADES!Área_de_impresión</vt:lpstr>
      <vt:lpstr>INSTRUCTIVO!Área_de_impresión</vt:lpstr>
      <vt:lpstr>'1. Autoridad Ambiental'!Print_Area</vt:lpstr>
      <vt:lpstr>GENERALIDADES!Print_Area</vt:lpstr>
      <vt:lpstr>INSTRUCTIVO!Print_Area</vt:lpstr>
      <vt:lpstr>'2. Implementación'!Print_Titles</vt:lpstr>
      <vt:lpstr>'3. Inversión'!Print_Titles</vt:lpstr>
      <vt:lpstr>'2. Implementación'!Títulos_a_imprimir</vt:lpstr>
      <vt:lpstr>'3. Inversión'!Títulos_a_imprimir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Llinás Angel</dc:creator>
  <cp:lastModifiedBy>Contratista Corpoboyaca</cp:lastModifiedBy>
  <cp:lastPrinted>2022-02-15T19:54:45Z</cp:lastPrinted>
  <dcterms:created xsi:type="dcterms:W3CDTF">2015-07-26T03:07:57Z</dcterms:created>
  <dcterms:modified xsi:type="dcterms:W3CDTF">2022-02-28T19:03:16Z</dcterms:modified>
</cp:coreProperties>
</file>